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2180" activeTab="0"/>
  </bookViews>
  <sheets>
    <sheet name="стр.1_2" sheetId="1" r:id="rId1"/>
    <sheet name="Лист1" sheetId="2" r:id="rId2"/>
  </sheets>
  <definedNames>
    <definedName name="_xlnm.Print_Area" localSheetId="0">'стр.1_2'!$A$1:$FL$140</definedName>
  </definedNames>
  <calcPr fullCalcOnLoad="1"/>
</workbook>
</file>

<file path=xl/sharedStrings.xml><?xml version="1.0" encoding="utf-8"?>
<sst xmlns="http://schemas.openxmlformats.org/spreadsheetml/2006/main" count="554" uniqueCount="278">
  <si>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</si>
  <si>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</si>
  <si>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</si>
  <si>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</si>
  <si>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</si>
  <si>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</si>
  <si>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</si>
  <si>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</si>
  <si>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</si>
  <si>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</si>
  <si>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</si>
  <si>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</si>
  <si>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</si>
  <si>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</si>
  <si>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</si>
  <si>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</si>
  <si>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</si>
  <si>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</si>
  <si>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</si>
  <si>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</si>
  <si>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</si>
  <si>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</si>
  <si>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</si>
  <si>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</si>
  <si>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</si>
  <si>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</si>
  <si>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</si>
  <si>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</si>
  <si>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</si>
  <si>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</si>
  <si>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>З. В столбце 5 указывается наименование товара, работы или услуги.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</si>
  <si>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</si>
  <si>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</si>
  <si>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8. В столбце 10 указываются условия финансового обеспечения исполнения контракта (включая размер аванса).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</si>
  <si>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</si>
  <si>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</si>
  <si>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</si>
  <si>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15. Внесение изменений в планы-графики осуществляется в случаях:</t>
  </si>
  <si>
    <t>1) 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услуг в соответствии 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</si>
  <si>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</si>
  <si>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</si>
  <si>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 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</si>
  <si>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</si>
  <si>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самоуправления об устранении нарушения законодательства Российской Федерации о размещении заказов в соответствии с законодательством Российской 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</si>
  <si>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</si>
  <si>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r>
      <t xml:space="preserve">Примечания: </t>
    </r>
    <r>
      <rPr>
        <sz val="10"/>
        <rFont val="Times New Roman"/>
        <family val="1"/>
      </rPr>
      <t>1. В столбцах 1 - 3 указывается код размещения заказа, состоящий из кода бюджетной классификации (КБК), кодов Общероссийского классификатора видов экономической деятельности (ОКВЭД) с обязательным заполнением разделов, подразделов, классов, подклассов, групп, подгрупп и видов, Общероссийского классификатора видов экономической деятельности, продукции и услуг (ОКДП) с обязательным заполнением разделов, подразделов, групп и подгрупп видов экономической деятельности, классов и подклассов продукции и услуг, а также видов продукции и услуг.</t>
    </r>
  </si>
  <si>
    <t>4.</t>
  </si>
  <si>
    <t>7.</t>
  </si>
  <si>
    <t>9.</t>
  </si>
  <si>
    <t>12.</t>
  </si>
  <si>
    <r>
      <t xml:space="preserve"> </t>
    </r>
    <r>
      <rPr>
        <sz val="10"/>
        <rFont val="Times New Roman"/>
        <family val="1"/>
      </rPr>
      <t>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</t>
    </r>
  </si>
  <si>
    <r>
      <t xml:space="preserve"> </t>
    </r>
    <r>
      <rPr>
        <sz val="10"/>
        <rFont val="Times New Roman"/>
        <family val="1"/>
      </rPr>
      <t>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(максимальная) цена контракта формируется заказчиком на основе лимитов бюджетных обязательств (предоставленных субсидий), с учетом экспертных оценок, экспресс-анализа рыночной конъюнктуры и уточняется в соответствии с требованиями Федерального закона от 21 июля 2005 г. № 94-ФЗ «О размещении заказов на поставки товаров, выполнение работ, оказание услуг для государственных и муниципальных нужд» на момент размещения заказа.</t>
    </r>
  </si>
  <si>
    <r>
      <t xml:space="preserve"> </t>
    </r>
    <r>
      <rPr>
        <sz val="10"/>
        <rFont val="Times New Roman"/>
        <family val="1"/>
      </rPr>
      <t>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эксплуатационные характеристики предмета контракта, позволяющие идентифицировать предмет контракта (при необходимости), с учетом требований соответствующих классификаторов и в случае наличия отраслевых наименований.</t>
    </r>
  </si>
  <si>
    <r>
      <t xml:space="preserve"> </t>
    </r>
    <r>
      <rPr>
        <sz val="10"/>
        <rFont val="Times New Roman"/>
        <family val="1"/>
      </rPr>
      <t>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единственного поставщика (в формате мм.гггг).</t>
    </r>
  </si>
  <si>
    <t>14.</t>
  </si>
  <si>
    <r>
      <t xml:space="preserve"> </t>
    </r>
    <r>
      <rPr>
        <sz val="10"/>
        <rFont val="Times New Roman"/>
        <family val="1"/>
      </rPr>
      <t>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</t>
    </r>
  </si>
  <si>
    <t>2.</t>
  </si>
  <si>
    <r>
      <t xml:space="preserve"> </t>
    </r>
    <r>
      <rPr>
        <sz val="10"/>
        <rFont val="Times New Roman"/>
        <family val="1"/>
      </rPr>
      <t>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</t>
    </r>
  </si>
  <si>
    <t>2014</t>
  </si>
  <si>
    <t>ФГУ "УЭ Белгородского водохранилища"</t>
  </si>
  <si>
    <t xml:space="preserve">309276, п. Маслова Пристань, ул. Зеленая, 22, Шебекинский р-н, Белгородская обл.;Контактный тел./факс:  8(47-248) 55-7-31, 8(47-248) 55-2-39; электронный адрес - SHBelgwodohr@yandex.ru  </t>
  </si>
  <si>
    <t>3120007726</t>
  </si>
  <si>
    <t>312001001</t>
  </si>
  <si>
    <t>00000000000000000226</t>
  </si>
  <si>
    <t>Ориентировочная начальная (максимальная) цена контракта, тыс. руб.</t>
  </si>
  <si>
    <t>Открытый аукцион в электронной форме</t>
  </si>
  <si>
    <t>00000000000000000225</t>
  </si>
  <si>
    <t>Полное соответствие техническим и функциональным характеристикам</t>
  </si>
  <si>
    <t>00000000000000000221</t>
  </si>
  <si>
    <t>12.2014</t>
  </si>
  <si>
    <t>00000000000000000340</t>
  </si>
  <si>
    <t>Оплата  в течение 10 банковских дней после поставки</t>
  </si>
  <si>
    <t>03.2014</t>
  </si>
  <si>
    <t>шт.</t>
  </si>
  <si>
    <t>Запрос котировок</t>
  </si>
  <si>
    <t xml:space="preserve">00000000000000000226 </t>
  </si>
  <si>
    <t>85.1</t>
  </si>
  <si>
    <t>Оплата производится Заказчиком ежемесячно в течение 10 банковских дней после оказания услуг</t>
  </si>
  <si>
    <t>06.2014</t>
  </si>
  <si>
    <t>Предрейсовый и  послерейсовый  медицинский осмотр  водителей 
автотранспортных средств</t>
  </si>
  <si>
    <t>Ежедневно в рабочие дни на территории заказчика</t>
  </si>
  <si>
    <t xml:space="preserve"> чел.дн 
</t>
  </si>
  <si>
    <t>Единственный поставщик (п. 1 часть1. ст.93, 44-ФЗ)</t>
  </si>
  <si>
    <t xml:space="preserve"> </t>
  </si>
  <si>
    <t>64.20.11</t>
  </si>
  <si>
    <t>Лабораторные испытания параметров электрооборудовния на объектах ФГУ "УЭ Белгородского водохранилища"</t>
  </si>
  <si>
    <t>33.2</t>
  </si>
  <si>
    <t>11.2014</t>
  </si>
  <si>
    <t xml:space="preserve">Полное соответствие техническим и функциональным характеристикам </t>
  </si>
  <si>
    <t>02.2014</t>
  </si>
  <si>
    <t xml:space="preserve"> 00000000000000000340</t>
  </si>
  <si>
    <t>Директор ФГУ "УЭ Белгородского водохранилища"   П.В. Жихарев</t>
  </si>
  <si>
    <t>13</t>
  </si>
  <si>
    <t>ИТОГО</t>
  </si>
  <si>
    <t>50.5</t>
  </si>
  <si>
    <t>6000        2500         2500</t>
  </si>
  <si>
    <t>05.2014</t>
  </si>
  <si>
    <t>50.3</t>
  </si>
  <si>
    <t>Поставка запчастей к автотракторной технике</t>
  </si>
  <si>
    <t>51.12.1          51.51.2</t>
  </si>
  <si>
    <t>ОКТМО</t>
  </si>
  <si>
    <t>14656462</t>
  </si>
  <si>
    <t xml:space="preserve">Запрос котировок </t>
  </si>
  <si>
    <t>85.14.13.190</t>
  </si>
  <si>
    <t>8</t>
  </si>
  <si>
    <t>9</t>
  </si>
  <si>
    <t>10</t>
  </si>
  <si>
    <t>11</t>
  </si>
  <si>
    <t>12</t>
  </si>
  <si>
    <t>Услуги общедоступной электросвязи</t>
  </si>
  <si>
    <t xml:space="preserve">                                         </t>
  </si>
  <si>
    <t>в т.ч.</t>
  </si>
  <si>
    <t>р</t>
  </si>
  <si>
    <t>о</t>
  </si>
  <si>
    <t xml:space="preserve">  64.20.12.110</t>
  </si>
  <si>
    <t xml:space="preserve">  64.20.12.130  </t>
  </si>
  <si>
    <t xml:space="preserve"> 64.20.11.110                                                      </t>
  </si>
  <si>
    <t xml:space="preserve">  64.20.12.113</t>
  </si>
  <si>
    <t xml:space="preserve"> усл.ед.</t>
  </si>
  <si>
    <t>Всего</t>
  </si>
  <si>
    <t>74.30.13.000</t>
  </si>
  <si>
    <t>23.20.11.221             23.20.15.210                     23.20.15.220</t>
  </si>
  <si>
    <t>14</t>
  </si>
  <si>
    <t>усл.ед.</t>
  </si>
  <si>
    <t>Датчик лямба-зонд ГАЗ</t>
  </si>
  <si>
    <t>Датчик фазы ГАЗ</t>
  </si>
  <si>
    <t>Прокладка клапанной крышки ГАЗ</t>
  </si>
  <si>
    <t>Сетка бензобака ГАЗ</t>
  </si>
  <si>
    <t>Рулевой шарнир ГАЗ</t>
  </si>
  <si>
    <t>Сальник полуоси ГАЗ</t>
  </si>
  <si>
    <t>Фильтр масляный ГАЗ</t>
  </si>
  <si>
    <t>Фильтр топливный ГАЗ</t>
  </si>
  <si>
    <t>Уплотнитель свечного колодца ГАЗ</t>
  </si>
  <si>
    <t xml:space="preserve">Крестовина ГАЗ </t>
  </si>
  <si>
    <t>Лампочка 2-х контактная 12В</t>
  </si>
  <si>
    <t>10.2014</t>
  </si>
  <si>
    <t>Подшипник подвесной ГАЗ</t>
  </si>
  <si>
    <t>Сальник редуктора ГАЗ</t>
  </si>
  <si>
    <t>Искрогаситель ГАЗ</t>
  </si>
  <si>
    <t>Резонатор ГАЗ</t>
  </si>
  <si>
    <t>Глушитель ГАЗ</t>
  </si>
  <si>
    <t>Гусак / Колено выхлопной системы ГАЗ</t>
  </si>
  <si>
    <t>Полуось ГАЗ</t>
  </si>
  <si>
    <t>Наконечник рулевой УАЗ</t>
  </si>
  <si>
    <t>Щетки дворников УАЗ, ВАЗ, ГАЗ</t>
  </si>
  <si>
    <t>Замок зажигания УАЗ,ГАЗ, ВАЗ</t>
  </si>
  <si>
    <t>Провода высокого напряжения УАЗ, ВАЗ, ГАЗ</t>
  </si>
  <si>
    <t>Свечи зажигания УАЗ, ВАЗ, ГАЗ</t>
  </si>
  <si>
    <t>Катушка зажигания Б-116 УАЗ</t>
  </si>
  <si>
    <t>Колодка ручника УАЗ</t>
  </si>
  <si>
    <t>Колодка тормозная УАЗ</t>
  </si>
  <si>
    <t>Ремень генератора УАЗ</t>
  </si>
  <si>
    <t>Втулка полуоси ВАЗ 2123</t>
  </si>
  <si>
    <t>Подшипник полуоси ВАЗ 2123</t>
  </si>
  <si>
    <t>Шаровая опора ВАЗ 2123</t>
  </si>
  <si>
    <t>Ремень ГРМ ВАЗ 2123</t>
  </si>
  <si>
    <t>Комплект подшипников для КП ВАЗ</t>
  </si>
  <si>
    <t>Комплект подшипников для ремонта раздаточной коробки ВАЗ 2123</t>
  </si>
  <si>
    <t>Подшипник выжимной ВАЗ-2123</t>
  </si>
  <si>
    <t>Подшипник ступицы ВАЗ 2123</t>
  </si>
  <si>
    <t>Цилиндр тормозной ВАЗ-2123 перед</t>
  </si>
  <si>
    <t>Цилиндр тормозной ВАЗ зад</t>
  </si>
  <si>
    <t>Фильтр воздушный ВАЗ-2123</t>
  </si>
  <si>
    <t>Фильтр масляный ВАЗ</t>
  </si>
  <si>
    <t>Фильтр воздушный ВАЗ</t>
  </si>
  <si>
    <t>Фильтр топливный ВАЗ-2101</t>
  </si>
  <si>
    <t>Крестовина ВАЗ</t>
  </si>
  <si>
    <t>Колодка тормозная МАЗ</t>
  </si>
  <si>
    <t>Шланг тормозной МАЗ</t>
  </si>
  <si>
    <t>Подшипник задней ступицы МАЗ</t>
  </si>
  <si>
    <t>Подшипник передней ступицы МАЗ</t>
  </si>
  <si>
    <t>Лампа 12v с проводом</t>
  </si>
  <si>
    <t>Рукав в.д.</t>
  </si>
  <si>
    <t>Реле тяговое МТЗ</t>
  </si>
  <si>
    <t>Наконечник рул.тяг МТЗ</t>
  </si>
  <si>
    <t>Глушитель МТЗ</t>
  </si>
  <si>
    <t>Диски тормозные МТЗ</t>
  </si>
  <si>
    <t>Наконечник ЗИЛ-4331 попер.рулев.тяги СБ правый</t>
  </si>
  <si>
    <t xml:space="preserve">Тяга ЗИЛ-4331 регуляеровки оборотов двигателя </t>
  </si>
  <si>
    <t>компл.</t>
  </si>
  <si>
    <t>копл.</t>
  </si>
  <si>
    <t>компл</t>
  </si>
  <si>
    <t>34.30.20.230</t>
  </si>
  <si>
    <t>34.30.20.250</t>
  </si>
  <si>
    <t>34.30.20.370</t>
  </si>
  <si>
    <t>34.30.20.630</t>
  </si>
  <si>
    <t>34.30.20.970</t>
  </si>
  <si>
    <t>34.30.20.950</t>
  </si>
  <si>
    <t>34.30.20.990</t>
  </si>
  <si>
    <t xml:space="preserve"> 34.30.20.990</t>
  </si>
  <si>
    <t>Трещетка УАЗ</t>
  </si>
  <si>
    <t>Закупки у ед. поставщика (п.4 часть1, ст.93 44-ФЗ)</t>
  </si>
  <si>
    <t>Электронный аукцион</t>
  </si>
  <si>
    <t>Всего ед.</t>
  </si>
  <si>
    <t>72.50.11.000</t>
  </si>
  <si>
    <t>72.5</t>
  </si>
  <si>
    <t>Всего планируемых в текущем году</t>
  </si>
  <si>
    <t>Заупки у субъектов малого предпринимательства, соц. ориентир. ком. орг.</t>
  </si>
  <si>
    <t xml:space="preserve">Поставка автомобильного топлива </t>
  </si>
  <si>
    <t>Поставка смазочных материалов и охлаждающей жидкости для автотракторной техники</t>
  </si>
  <si>
    <t xml:space="preserve"> размещения заказов на поставки товаров,</t>
  </si>
  <si>
    <t xml:space="preserve"> План -график </t>
  </si>
  <si>
    <t>выполнение работ, оказание услуг для нужд заказчика</t>
  </si>
  <si>
    <t>шт</t>
  </si>
  <si>
    <t>Местная, внутризоновая, междугородная телефонная связь</t>
  </si>
  <si>
    <t xml:space="preserve">Оплата  осуществляется ежемесячно по безналичному расчету в течение 20 дней с даты выставления счета, предоставления акта сдачи-приемки оказанных услуг путем перечисления денежных средств на расчетный счет Исполнителя / оплата оказания услуг осуществляется по цене единицы услуги исходя из объема фактически оказанной услуги </t>
  </si>
  <si>
    <t>23.20.18.514</t>
  </si>
  <si>
    <t>23.20.18.542</t>
  </si>
  <si>
    <t xml:space="preserve">23.20.18.562 </t>
  </si>
  <si>
    <t xml:space="preserve">23.20.18.619  </t>
  </si>
  <si>
    <t>23.20.18.682</t>
  </si>
  <si>
    <t>Масло Luxe М10 Г2 К</t>
  </si>
  <si>
    <t>Масло MANNOL  2-TAKT PLUS</t>
  </si>
  <si>
    <t>Масло ZIK DIESEL  10W-40</t>
  </si>
  <si>
    <t>Масло MANNOL Molibden benzin 10W-40</t>
  </si>
  <si>
    <t>Масло Luxe М-8B 20W-20</t>
  </si>
  <si>
    <t>Масло И-20A Волга-ойл</t>
  </si>
  <si>
    <t>Масло ТАД-17 80W-90 ТМ-5-18</t>
  </si>
  <si>
    <t>Смазка ЛИТОЛ-24  Agrinol</t>
  </si>
  <si>
    <t>Тосол А-40 ГОСТ-овский</t>
  </si>
  <si>
    <t>Тормозная жидкость РОС DОТ</t>
  </si>
  <si>
    <t>л.</t>
  </si>
  <si>
    <t>кг.</t>
  </si>
  <si>
    <t>Оплата  в течение 10 банковских дней после приемки товара</t>
  </si>
  <si>
    <t>Оплата  в течение 10 банковских дней после подписания сторонами акта приема-передачи товара</t>
  </si>
  <si>
    <t>ИТОГО закупки у ед. поставщика (п.4 часть1, ст.93 44-ФЗ)</t>
  </si>
  <si>
    <t xml:space="preserve"> 00000000000000000310</t>
  </si>
  <si>
    <t xml:space="preserve">Оплата  в течение 10 банковских дней после поставки </t>
  </si>
  <si>
    <t>09.2014</t>
  </si>
  <si>
    <t>36.11.11.211</t>
  </si>
  <si>
    <t>Мебель  для сидения с металлическим каркасом вращающаяся</t>
  </si>
  <si>
    <t>36.12.11.149</t>
  </si>
  <si>
    <t>Мебель металлическая (шкафы)</t>
  </si>
  <si>
    <t>Стол  письменный деревянный</t>
  </si>
  <si>
    <t>36.12.12.110</t>
  </si>
  <si>
    <t>52.48</t>
  </si>
  <si>
    <t>12.2014 / ежемесячно  до 25 числа месяца следующего за отчетным</t>
  </si>
  <si>
    <t>12.2014/ежемесячно до 25 числа текущего  месяца</t>
  </si>
  <si>
    <t>12.2014/ежеквартально до 10 числа месяца после отчетного квартала</t>
  </si>
  <si>
    <t>Услуги по инспекционному контролю для целей подтверждения соответствия критериям аккредитации органов по сертификации и испытательных лабораторий (центров) Заказчика</t>
  </si>
  <si>
    <t>75.13.18.160</t>
  </si>
  <si>
    <t>74.20.4</t>
  </si>
  <si>
    <t>Аванс - 30% -  29,49971 тыс. руб.</t>
  </si>
  <si>
    <t>1</t>
  </si>
  <si>
    <t>2</t>
  </si>
  <si>
    <t>3</t>
  </si>
  <si>
    <t>4</t>
  </si>
  <si>
    <t>5</t>
  </si>
  <si>
    <t>6</t>
  </si>
  <si>
    <t>7</t>
  </si>
  <si>
    <t>75.24                  74.6</t>
  </si>
  <si>
    <t>Государственная охрана  и обеспечение общественного порядка на гидроузле Белгородского водохранилища</t>
  </si>
  <si>
    <t>Круглосуточная вооруженная охрана комплекса сооружений гидроузла Белгородского водохранилища на территории  площадью  243 000 м2,  с использованием комплекса технических средств охраны гидроузла в полном объеме, а также осуществление контрольно-пропускного режима на въезде и выезде и осуществления охраны территории путем обхода периметра</t>
  </si>
  <si>
    <t>-</t>
  </si>
  <si>
    <t>Оплата производится Заказчиком ежемесячно в течение 5 (пяти) банковских дней по факту оказанных услуг в соответствии с графиком. Авансирование не предусмотрено.</t>
  </si>
  <si>
    <t>Поставка автомобильного топлива (1-е полугодие)</t>
  </si>
  <si>
    <t xml:space="preserve">45.31                      45.34     </t>
  </si>
  <si>
    <t xml:space="preserve">Техническое обслуживание и проведение планово-предупредительных ремонтов комплекса технических средств охраны, системы охранного телевидения, охранно-пожарной сигнализации и локальной системы </t>
  </si>
  <si>
    <t xml:space="preserve">усл.ед. </t>
  </si>
  <si>
    <t>Оплата производится Заказчиком ежемесячно в течение 5 (пяти) банковских дней по факту оказанных услуг. Авансирование не предусмотрено.</t>
  </si>
  <si>
    <t>Полное соответствие техническим и функциональным характеристикам, среди субъектов малого предпринимательства, сонко.</t>
  </si>
  <si>
    <t>Полное соответствие техническим и функциональным характеристикам / среди субъектов малого предпринимательства, сонко</t>
  </si>
  <si>
    <t>Полное соответствие техническим и функциональным характеристикам/ у субъектов малого препринимательства, сонко</t>
  </si>
  <si>
    <t>12.2015</t>
  </si>
  <si>
    <t>06.2015</t>
  </si>
  <si>
    <t>75.24.11.430</t>
  </si>
  <si>
    <t>45.31.21.110              45.31.22.110</t>
  </si>
  <si>
    <t>23.20.11.221               23.20.15.210               23.20.15.220</t>
  </si>
  <si>
    <t xml:space="preserve"> 34.30.11.130</t>
  </si>
  <si>
    <t xml:space="preserve">  34.30.11.130</t>
  </si>
  <si>
    <t>Приложение № 1</t>
  </si>
  <si>
    <t>Оказание услуг на заправку и восстановление катриджей к принтерам и копировальным аппаратам</t>
  </si>
  <si>
    <t>к приказу ФГУ "УЭ Белгородского водохранилища" от 13.03.2014 №48</t>
  </si>
  <si>
    <t>марта</t>
  </si>
  <si>
    <t>Ээлектронный аукцион</t>
  </si>
  <si>
    <t xml:space="preserve"> Электронный аукцион</t>
  </si>
  <si>
    <t xml:space="preserve">  Электронный аукцион</t>
  </si>
  <si>
    <t xml:space="preserve">  Электронный аукцион  (среди субъектов малого предпринимательства)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</si>
</sst>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5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2" xfId="0" applyNumberFormat="1" applyFont="1" applyFill="1" applyBorder="1" applyAlignment="1" quotePrefix="1">
      <alignment horizontal="center" vertical="top" wrapText="1"/>
    </xf>
    <xf numFmtId="0" fontId="3" fillId="0" borderId="13" xfId="0" applyNumberFormat="1" applyFont="1" applyFill="1" applyBorder="1" applyAlignment="1" quotePrefix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 quotePrefix="1">
      <alignment horizontal="left" vertical="top" wrapText="1"/>
    </xf>
    <xf numFmtId="0" fontId="3" fillId="0" borderId="12" xfId="0" applyNumberFormat="1" applyFont="1" applyBorder="1" applyAlignment="1" quotePrefix="1">
      <alignment horizontal="left" vertical="top" wrapText="1"/>
    </xf>
    <xf numFmtId="0" fontId="3" fillId="0" borderId="13" xfId="0" applyNumberFormat="1" applyFont="1" applyBorder="1" applyAlignment="1" quotePrefix="1">
      <alignment horizontal="left" vertical="top" wrapText="1"/>
    </xf>
    <xf numFmtId="0" fontId="3" fillId="33" borderId="12" xfId="0" applyNumberFormat="1" applyFont="1" applyFill="1" applyBorder="1" applyAlignment="1">
      <alignment horizontal="center" vertical="top"/>
    </xf>
    <xf numFmtId="0" fontId="3" fillId="33" borderId="13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 quotePrefix="1">
      <alignment horizontal="center" vertical="top" wrapText="1"/>
    </xf>
    <xf numFmtId="49" fontId="3" fillId="0" borderId="12" xfId="0" applyNumberFormat="1" applyFont="1" applyFill="1" applyBorder="1" applyAlignment="1" quotePrefix="1">
      <alignment horizontal="center" vertical="top" wrapText="1"/>
    </xf>
    <xf numFmtId="49" fontId="3" fillId="0" borderId="13" xfId="0" applyNumberFormat="1" applyFont="1" applyFill="1" applyBorder="1" applyAlignment="1" quotePrefix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/>
    </xf>
    <xf numFmtId="0" fontId="3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 quotePrefix="1">
      <alignment horizontal="left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2" xfId="0" applyNumberFormat="1" applyFont="1" applyFill="1" applyBorder="1" applyAlignment="1" quotePrefix="1">
      <alignment horizontal="center" vertical="top" wrapText="1"/>
    </xf>
    <xf numFmtId="0" fontId="3" fillId="0" borderId="13" xfId="0" applyNumberFormat="1" applyFont="1" applyFill="1" applyBorder="1" applyAlignment="1" quotePrefix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 quotePrefix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quotePrefix="1">
      <alignment horizontal="center" vertical="top" wrapText="1"/>
    </xf>
    <xf numFmtId="49" fontId="3" fillId="0" borderId="12" xfId="0" applyNumberFormat="1" applyFont="1" applyFill="1" applyBorder="1" applyAlignment="1" quotePrefix="1">
      <alignment horizontal="center" vertical="top" wrapText="1"/>
    </xf>
    <xf numFmtId="49" fontId="3" fillId="0" borderId="13" xfId="0" applyNumberFormat="1" applyFont="1" applyFill="1" applyBorder="1" applyAlignment="1" quotePrefix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168" fontId="3" fillId="0" borderId="10" xfId="52" applyNumberFormat="1" applyFont="1" applyFill="1" applyBorder="1" applyAlignment="1">
      <alignment horizontal="center" vertical="top"/>
      <protection/>
    </xf>
    <xf numFmtId="168" fontId="3" fillId="0" borderId="12" xfId="52" applyNumberFormat="1" applyFont="1" applyFill="1" applyBorder="1" applyAlignment="1">
      <alignment horizontal="center" vertical="top"/>
      <protection/>
    </xf>
    <xf numFmtId="168" fontId="3" fillId="0" borderId="13" xfId="52" applyNumberFormat="1" applyFont="1" applyFill="1" applyBorder="1" applyAlignment="1">
      <alignment horizontal="center" vertical="top"/>
      <protection/>
    </xf>
    <xf numFmtId="168" fontId="3" fillId="0" borderId="10" xfId="0" applyNumberFormat="1" applyFont="1" applyFill="1" applyBorder="1" applyAlignment="1">
      <alignment horizontal="center" vertical="center"/>
    </xf>
    <xf numFmtId="168" fontId="3" fillId="0" borderId="12" xfId="0" applyNumberFormat="1" applyFont="1" applyFill="1" applyBorder="1" applyAlignment="1">
      <alignment horizontal="center" vertical="center"/>
    </xf>
    <xf numFmtId="168" fontId="3" fillId="0" borderId="13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top"/>
    </xf>
    <xf numFmtId="168" fontId="3" fillId="0" borderId="12" xfId="0" applyNumberFormat="1" applyFont="1" applyFill="1" applyBorder="1" applyAlignment="1">
      <alignment horizontal="center" vertical="top"/>
    </xf>
    <xf numFmtId="168" fontId="3" fillId="0" borderId="13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 quotePrefix="1">
      <alignment horizontal="left" vertical="top" wrapText="1"/>
    </xf>
    <xf numFmtId="0" fontId="3" fillId="0" borderId="12" xfId="0" applyNumberFormat="1" applyFont="1" applyBorder="1" applyAlignment="1" quotePrefix="1">
      <alignment horizontal="left" vertical="top" wrapText="1"/>
    </xf>
    <xf numFmtId="0" fontId="3" fillId="0" borderId="13" xfId="0" applyNumberFormat="1" applyFont="1" applyBorder="1" applyAlignment="1" quotePrefix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justify" vertical="top"/>
    </xf>
    <xf numFmtId="0" fontId="1" fillId="0" borderId="0" xfId="0" applyNumberFormat="1" applyFont="1" applyBorder="1" applyAlignment="1">
      <alignment horizontal="justify" vertical="top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15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 quotePrefix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justify" wrapText="1"/>
    </xf>
    <xf numFmtId="0" fontId="7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 quotePrefix="1">
      <alignment horizontal="center" vertical="top" wrapText="1"/>
    </xf>
    <xf numFmtId="49" fontId="3" fillId="0" borderId="17" xfId="0" applyNumberFormat="1" applyFont="1" applyFill="1" applyBorder="1" applyAlignment="1" quotePrefix="1">
      <alignment horizontal="center" vertical="top" wrapText="1"/>
    </xf>
    <xf numFmtId="49" fontId="3" fillId="0" borderId="19" xfId="0" applyNumberFormat="1" applyFont="1" applyFill="1" applyBorder="1" applyAlignment="1" quotePrefix="1">
      <alignment horizontal="center" vertical="top" wrapText="1"/>
    </xf>
    <xf numFmtId="49" fontId="3" fillId="0" borderId="16" xfId="0" applyNumberFormat="1" applyFont="1" applyFill="1" applyBorder="1" applyAlignment="1" quotePrefix="1">
      <alignment horizontal="center" vertical="top" wrapText="1"/>
    </xf>
    <xf numFmtId="49" fontId="3" fillId="0" borderId="0" xfId="0" applyNumberFormat="1" applyFont="1" applyFill="1" applyBorder="1" applyAlignment="1" quotePrefix="1">
      <alignment horizontal="center" vertical="top" wrapText="1"/>
    </xf>
    <xf numFmtId="49" fontId="3" fillId="0" borderId="14" xfId="0" applyNumberFormat="1" applyFont="1" applyFill="1" applyBorder="1" applyAlignment="1" quotePrefix="1">
      <alignment horizontal="center" vertical="top" wrapText="1"/>
    </xf>
    <xf numFmtId="49" fontId="3" fillId="0" borderId="20" xfId="0" applyNumberFormat="1" applyFont="1" applyFill="1" applyBorder="1" applyAlignment="1" quotePrefix="1">
      <alignment horizontal="center" vertical="top" wrapText="1"/>
    </xf>
    <xf numFmtId="49" fontId="3" fillId="0" borderId="11" xfId="0" applyNumberFormat="1" applyFont="1" applyFill="1" applyBorder="1" applyAlignment="1" quotePrefix="1">
      <alignment horizontal="center" vertical="top" wrapText="1"/>
    </xf>
    <xf numFmtId="49" fontId="3" fillId="0" borderId="21" xfId="0" applyNumberFormat="1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3" fillId="0" borderId="10" xfId="0" applyNumberFormat="1" applyFont="1" applyFill="1" applyBorder="1" applyAlignment="1" quotePrefix="1">
      <alignment horizontal="left" vertical="top" wrapText="1"/>
    </xf>
    <xf numFmtId="0" fontId="3" fillId="0" borderId="12" xfId="0" applyNumberFormat="1" applyFont="1" applyFill="1" applyBorder="1" applyAlignment="1" quotePrefix="1">
      <alignment horizontal="left" vertical="top" wrapText="1"/>
    </xf>
    <xf numFmtId="0" fontId="3" fillId="0" borderId="13" xfId="0" applyNumberFormat="1" applyFont="1" applyFill="1" applyBorder="1" applyAlignment="1" quotePrefix="1">
      <alignment horizontal="left" vertical="top" wrapText="1"/>
    </xf>
    <xf numFmtId="49" fontId="3" fillId="0" borderId="10" xfId="0" applyNumberFormat="1" applyFont="1" applyFill="1" applyBorder="1" applyAlignment="1" quotePrefix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 quotePrefix="1">
      <alignment horizontal="center" vertical="center" wrapText="1"/>
    </xf>
    <xf numFmtId="0" fontId="3" fillId="0" borderId="17" xfId="0" applyNumberFormat="1" applyFont="1" applyFill="1" applyBorder="1" applyAlignment="1" quotePrefix="1">
      <alignment horizontal="center" vertical="center" wrapText="1"/>
    </xf>
    <xf numFmtId="0" fontId="3" fillId="0" borderId="19" xfId="0" applyNumberFormat="1" applyFont="1" applyFill="1" applyBorder="1" applyAlignment="1" quotePrefix="1">
      <alignment horizontal="center" vertical="center" wrapText="1"/>
    </xf>
    <xf numFmtId="0" fontId="3" fillId="0" borderId="16" xfId="0" applyNumberFormat="1" applyFont="1" applyFill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20" xfId="0" applyNumberFormat="1" applyFont="1" applyFill="1" applyBorder="1" applyAlignment="1" quotePrefix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21" xfId="0" applyNumberFormat="1" applyFont="1" applyFill="1" applyBorder="1" applyAlignment="1" quotePrefix="1">
      <alignment horizontal="center" vertical="center" wrapText="1"/>
    </xf>
    <xf numFmtId="0" fontId="3" fillId="0" borderId="18" xfId="0" applyNumberFormat="1" applyFont="1" applyFill="1" applyBorder="1" applyAlignment="1" quotePrefix="1">
      <alignment horizontal="center" vertical="top" wrapText="1"/>
    </xf>
    <xf numFmtId="0" fontId="3" fillId="0" borderId="17" xfId="0" applyNumberFormat="1" applyFont="1" applyFill="1" applyBorder="1" applyAlignment="1" quotePrefix="1">
      <alignment horizontal="center" vertical="top" wrapText="1"/>
    </xf>
    <xf numFmtId="0" fontId="3" fillId="0" borderId="19" xfId="0" applyNumberFormat="1" applyFont="1" applyFill="1" applyBorder="1" applyAlignment="1" quotePrefix="1">
      <alignment horizontal="center" vertical="top" wrapText="1"/>
    </xf>
    <xf numFmtId="0" fontId="3" fillId="0" borderId="16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Fill="1" applyBorder="1" applyAlignment="1" quotePrefix="1">
      <alignment horizontal="center" vertical="top" wrapText="1"/>
    </xf>
    <xf numFmtId="0" fontId="3" fillId="0" borderId="14" xfId="0" applyNumberFormat="1" applyFont="1" applyFill="1" applyBorder="1" applyAlignment="1" quotePrefix="1">
      <alignment horizontal="center" vertical="top" wrapText="1"/>
    </xf>
    <xf numFmtId="0" fontId="3" fillId="0" borderId="20" xfId="0" applyNumberFormat="1" applyFont="1" applyFill="1" applyBorder="1" applyAlignment="1" quotePrefix="1">
      <alignment horizontal="center" vertical="top" wrapText="1"/>
    </xf>
    <xf numFmtId="0" fontId="3" fillId="0" borderId="11" xfId="0" applyNumberFormat="1" applyFont="1" applyFill="1" applyBorder="1" applyAlignment="1" quotePrefix="1">
      <alignment horizontal="center" vertical="top" wrapText="1"/>
    </xf>
    <xf numFmtId="0" fontId="3" fillId="0" borderId="21" xfId="0" applyNumberFormat="1" applyFont="1" applyFill="1" applyBorder="1" applyAlignment="1" quotePrefix="1">
      <alignment horizontal="center" vertical="top" wrapText="1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3" fillId="0" borderId="13" xfId="52" applyFont="1" applyFill="1" applyBorder="1" applyAlignment="1">
      <alignment horizontal="center" vertical="top" wrapText="1"/>
      <protection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10" xfId="52" applyFont="1" applyFill="1" applyBorder="1" applyAlignment="1">
      <alignment horizontal="center" vertical="top"/>
      <protection/>
    </xf>
    <xf numFmtId="0" fontId="3" fillId="0" borderId="12" xfId="52" applyFont="1" applyFill="1" applyBorder="1" applyAlignment="1">
      <alignment horizontal="center" vertical="top"/>
      <protection/>
    </xf>
    <xf numFmtId="0" fontId="3" fillId="0" borderId="13" xfId="52" applyFont="1" applyFill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39"/>
  <sheetViews>
    <sheetView tabSelected="1" view="pageBreakPreview" zoomScaleSheetLayoutView="100" zoomScalePageLayoutView="0" workbookViewId="0" topLeftCell="B116">
      <selection activeCell="GB103" sqref="GB103"/>
    </sheetView>
  </sheetViews>
  <sheetFormatPr defaultColWidth="0.875" defaultRowHeight="12.75"/>
  <cols>
    <col min="1" max="1" width="0" style="2" hidden="1" customWidth="1"/>
    <col min="2" max="29" width="0.875" style="2" customWidth="1"/>
    <col min="30" max="30" width="3.375" style="2" customWidth="1"/>
    <col min="31" max="36" width="0.875" style="2" customWidth="1"/>
    <col min="37" max="37" width="1.12109375" style="2" customWidth="1"/>
    <col min="38" max="49" width="0.875" style="2" customWidth="1"/>
    <col min="50" max="50" width="2.875" style="2" customWidth="1"/>
    <col min="51" max="75" width="0.875" style="2" customWidth="1"/>
    <col min="76" max="76" width="0.12890625" style="2" customWidth="1"/>
    <col min="77" max="87" width="0.875" style="2" customWidth="1"/>
    <col min="88" max="88" width="2.75390625" style="2" bestFit="1" customWidth="1"/>
    <col min="89" max="99" width="0.875" style="2" customWidth="1"/>
    <col min="100" max="100" width="0.74609375" style="2" customWidth="1"/>
    <col min="101" max="103" width="0.875" style="2" hidden="1" customWidth="1"/>
    <col min="104" max="118" width="0.875" style="2" customWidth="1"/>
    <col min="119" max="119" width="4.75390625" style="2" customWidth="1"/>
    <col min="120" max="162" width="0.875" style="2" customWidth="1"/>
    <col min="163" max="163" width="1.12109375" style="2" customWidth="1"/>
    <col min="164" max="164" width="1.875" style="2" customWidth="1"/>
    <col min="165" max="165" width="0.6171875" style="2" hidden="1" customWidth="1"/>
    <col min="166" max="167" width="0.875" style="2" hidden="1" customWidth="1"/>
    <col min="168" max="16384" width="0.875" style="2" customWidth="1"/>
  </cols>
  <sheetData>
    <row r="1" spans="110:162" s="3" customFormat="1" ht="11.25" customHeight="1">
      <c r="DF1" s="98" t="s">
        <v>270</v>
      </c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</row>
    <row r="2" spans="90:162" s="3" customFormat="1" ht="11.25" customHeight="1">
      <c r="CL2" s="97" t="s">
        <v>272</v>
      </c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</row>
    <row r="3" spans="1:167" ht="49.5" customHeight="1">
      <c r="A3" s="174" t="s">
        <v>201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4"/>
      <c r="FK3" s="174"/>
    </row>
    <row r="4" spans="1:167" ht="15" customHeight="1">
      <c r="A4" s="174" t="s">
        <v>200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</row>
    <row r="5" spans="1:167" ht="15" customHeight="1">
      <c r="A5" s="174" t="s">
        <v>202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</row>
    <row r="6" spans="78:91" s="7" customFormat="1" ht="12.75" customHeight="1">
      <c r="BZ6" s="8" t="s">
        <v>19</v>
      </c>
      <c r="CB6" s="175" t="s">
        <v>58</v>
      </c>
      <c r="CC6" s="175"/>
      <c r="CD6" s="175"/>
      <c r="CE6" s="175"/>
      <c r="CF6" s="175"/>
      <c r="CG6" s="175"/>
      <c r="CH6" s="175"/>
      <c r="CI6" s="175"/>
      <c r="CJ6" s="175"/>
      <c r="CK6" s="175"/>
      <c r="CM6" s="7" t="s">
        <v>20</v>
      </c>
    </row>
    <row r="7" ht="5.25" customHeight="1" hidden="1"/>
    <row r="8" spans="1:143" ht="13.5" customHeight="1">
      <c r="A8" s="5"/>
      <c r="B8" s="172" t="s">
        <v>0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3"/>
      <c r="AV8" s="170" t="s">
        <v>59</v>
      </c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</row>
    <row r="9" spans="1:143" ht="46.5" customHeight="1">
      <c r="A9" s="5"/>
      <c r="B9" s="172" t="s">
        <v>1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3"/>
      <c r="AV9" s="171" t="s">
        <v>60</v>
      </c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</row>
    <row r="10" spans="1:143" ht="13.5" customHeight="1">
      <c r="A10" s="5"/>
      <c r="B10" s="172" t="s">
        <v>2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3"/>
      <c r="AV10" s="167" t="s">
        <v>61</v>
      </c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</row>
    <row r="11" spans="1:143" ht="13.5" customHeight="1">
      <c r="A11" s="5"/>
      <c r="B11" s="172" t="s">
        <v>3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3"/>
      <c r="AV11" s="167" t="s">
        <v>62</v>
      </c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</row>
    <row r="12" spans="1:143" ht="13.5" customHeight="1">
      <c r="A12" s="5"/>
      <c r="B12" s="172" t="s">
        <v>100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3"/>
      <c r="AV12" s="167" t="s">
        <v>101</v>
      </c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</row>
    <row r="13" ht="3" customHeight="1"/>
    <row r="14" spans="1:168" s="6" customFormat="1" ht="12">
      <c r="A14" s="165" t="s">
        <v>5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 t="s">
        <v>6</v>
      </c>
      <c r="L14" s="165"/>
      <c r="M14" s="165"/>
      <c r="N14" s="165"/>
      <c r="O14" s="165"/>
      <c r="P14" s="165"/>
      <c r="Q14" s="165"/>
      <c r="R14" s="165"/>
      <c r="S14" s="165"/>
      <c r="T14" s="165"/>
      <c r="U14" s="165" t="s">
        <v>7</v>
      </c>
      <c r="V14" s="165"/>
      <c r="W14" s="165"/>
      <c r="X14" s="165"/>
      <c r="Y14" s="165"/>
      <c r="Z14" s="165"/>
      <c r="AA14" s="165"/>
      <c r="AB14" s="165"/>
      <c r="AC14" s="165"/>
      <c r="AD14" s="165"/>
      <c r="AE14" s="153" t="s">
        <v>4</v>
      </c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76"/>
      <c r="EN14" s="155" t="s">
        <v>17</v>
      </c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7"/>
      <c r="EZ14" s="153" t="s">
        <v>18</v>
      </c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56"/>
    </row>
    <row r="15" spans="1:168" s="6" customFormat="1" ht="26.25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55" t="s">
        <v>8</v>
      </c>
      <c r="AF15" s="156"/>
      <c r="AG15" s="156"/>
      <c r="AH15" s="156"/>
      <c r="AI15" s="156"/>
      <c r="AJ15" s="156"/>
      <c r="AK15" s="157"/>
      <c r="AL15" s="155" t="s">
        <v>9</v>
      </c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7"/>
      <c r="AY15" s="155" t="s">
        <v>10</v>
      </c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7"/>
      <c r="BN15" s="155" t="s">
        <v>11</v>
      </c>
      <c r="BO15" s="156"/>
      <c r="BP15" s="156"/>
      <c r="BQ15" s="156"/>
      <c r="BR15" s="156"/>
      <c r="BS15" s="156"/>
      <c r="BT15" s="156"/>
      <c r="BU15" s="156"/>
      <c r="BV15" s="156"/>
      <c r="BW15" s="156"/>
      <c r="BX15" s="157"/>
      <c r="BY15" s="155" t="s">
        <v>12</v>
      </c>
      <c r="BZ15" s="156"/>
      <c r="CA15" s="156"/>
      <c r="CB15" s="156"/>
      <c r="CC15" s="156"/>
      <c r="CD15" s="156"/>
      <c r="CE15" s="156"/>
      <c r="CF15" s="156"/>
      <c r="CG15" s="156"/>
      <c r="CH15" s="156"/>
      <c r="CI15" s="157"/>
      <c r="CJ15" s="155" t="s">
        <v>64</v>
      </c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7"/>
      <c r="CZ15" s="155" t="s">
        <v>13</v>
      </c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7"/>
      <c r="DP15" s="153" t="s">
        <v>14</v>
      </c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76"/>
      <c r="EN15" s="161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3"/>
      <c r="EZ15" s="153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56"/>
    </row>
    <row r="16" spans="1:168" s="6" customFormat="1" ht="48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58"/>
      <c r="AF16" s="159"/>
      <c r="AG16" s="159"/>
      <c r="AH16" s="159"/>
      <c r="AI16" s="159"/>
      <c r="AJ16" s="159"/>
      <c r="AK16" s="160"/>
      <c r="AL16" s="158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60"/>
      <c r="AY16" s="158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60"/>
      <c r="BN16" s="158"/>
      <c r="BO16" s="159"/>
      <c r="BP16" s="159"/>
      <c r="BQ16" s="159"/>
      <c r="BR16" s="159"/>
      <c r="BS16" s="159"/>
      <c r="BT16" s="159"/>
      <c r="BU16" s="159"/>
      <c r="BV16" s="159"/>
      <c r="BW16" s="159"/>
      <c r="BX16" s="160"/>
      <c r="BY16" s="158"/>
      <c r="BZ16" s="159"/>
      <c r="CA16" s="159"/>
      <c r="CB16" s="159"/>
      <c r="CC16" s="159"/>
      <c r="CD16" s="159"/>
      <c r="CE16" s="159"/>
      <c r="CF16" s="159"/>
      <c r="CG16" s="159"/>
      <c r="CH16" s="159"/>
      <c r="CI16" s="160"/>
      <c r="CJ16" s="158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60"/>
      <c r="CZ16" s="158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60"/>
      <c r="DP16" s="165" t="s">
        <v>15</v>
      </c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 t="s">
        <v>16</v>
      </c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58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60"/>
      <c r="EZ16" s="153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56"/>
    </row>
    <row r="17" spans="1:168" s="4" customFormat="1" ht="12">
      <c r="A17" s="166">
        <v>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>
        <v>2</v>
      </c>
      <c r="L17" s="166"/>
      <c r="M17" s="166"/>
      <c r="N17" s="166"/>
      <c r="O17" s="166"/>
      <c r="P17" s="166"/>
      <c r="Q17" s="166"/>
      <c r="R17" s="166"/>
      <c r="S17" s="166"/>
      <c r="T17" s="166"/>
      <c r="U17" s="166">
        <v>3</v>
      </c>
      <c r="V17" s="166"/>
      <c r="W17" s="166"/>
      <c r="X17" s="166"/>
      <c r="Y17" s="166"/>
      <c r="Z17" s="166"/>
      <c r="AA17" s="166"/>
      <c r="AB17" s="166"/>
      <c r="AC17" s="166"/>
      <c r="AD17" s="166"/>
      <c r="AE17" s="166">
        <v>4</v>
      </c>
      <c r="AF17" s="166"/>
      <c r="AG17" s="166"/>
      <c r="AH17" s="166"/>
      <c r="AI17" s="166"/>
      <c r="AJ17" s="166"/>
      <c r="AK17" s="166"/>
      <c r="AL17" s="166">
        <v>5</v>
      </c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>
        <v>6</v>
      </c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>
        <v>7</v>
      </c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>
        <v>8</v>
      </c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>
        <v>9</v>
      </c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>
        <v>10</v>
      </c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>
        <v>11</v>
      </c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>
        <v>12</v>
      </c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>
        <v>13</v>
      </c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33">
        <v>14</v>
      </c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57"/>
    </row>
    <row r="18" spans="1:168" s="3" customFormat="1" ht="70.5" customHeight="1">
      <c r="A18" s="191" t="s">
        <v>68</v>
      </c>
      <c r="B18" s="192"/>
      <c r="C18" s="192"/>
      <c r="D18" s="192"/>
      <c r="E18" s="192"/>
      <c r="F18" s="192"/>
      <c r="G18" s="192"/>
      <c r="H18" s="192"/>
      <c r="I18" s="192"/>
      <c r="J18" s="193"/>
      <c r="K18" s="182" t="s">
        <v>84</v>
      </c>
      <c r="L18" s="183"/>
      <c r="M18" s="183"/>
      <c r="N18" s="183"/>
      <c r="O18" s="183"/>
      <c r="P18" s="183"/>
      <c r="Q18" s="183"/>
      <c r="R18" s="183"/>
      <c r="S18" s="183"/>
      <c r="T18" s="184"/>
      <c r="U18" s="83" t="s">
        <v>110</v>
      </c>
      <c r="V18" s="84"/>
      <c r="W18" s="84"/>
      <c r="X18" s="84"/>
      <c r="Y18" s="84"/>
      <c r="Z18" s="84"/>
      <c r="AA18" s="84"/>
      <c r="AB18" s="84"/>
      <c r="AC18" s="84"/>
      <c r="AD18" s="85"/>
      <c r="AE18" s="182" t="s">
        <v>243</v>
      </c>
      <c r="AF18" s="183"/>
      <c r="AG18" s="183"/>
      <c r="AH18" s="183"/>
      <c r="AI18" s="183"/>
      <c r="AJ18" s="183"/>
      <c r="AK18" s="184"/>
      <c r="AL18" s="219" t="s">
        <v>109</v>
      </c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1"/>
      <c r="AY18" s="228" t="s">
        <v>204</v>
      </c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30"/>
      <c r="BN18" s="65" t="s">
        <v>119</v>
      </c>
      <c r="BO18" s="66"/>
      <c r="BP18" s="66"/>
      <c r="BQ18" s="66"/>
      <c r="BR18" s="66"/>
      <c r="BS18" s="66"/>
      <c r="BT18" s="66"/>
      <c r="BU18" s="66"/>
      <c r="BV18" s="66"/>
      <c r="BW18" s="66"/>
      <c r="BX18" s="73"/>
      <c r="BY18" s="74" t="s">
        <v>83</v>
      </c>
      <c r="BZ18" s="75"/>
      <c r="CA18" s="75"/>
      <c r="CB18" s="75"/>
      <c r="CC18" s="75"/>
      <c r="CD18" s="75"/>
      <c r="CE18" s="75"/>
      <c r="CF18" s="75"/>
      <c r="CG18" s="75"/>
      <c r="CH18" s="75"/>
      <c r="CI18" s="76"/>
      <c r="CJ18" s="86">
        <f>CJ19+CJ20+CJ21+CJ22</f>
        <v>139.9312</v>
      </c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16"/>
      <c r="CY18" s="17"/>
      <c r="CZ18" s="240" t="s">
        <v>205</v>
      </c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2"/>
      <c r="DP18" s="210" t="s">
        <v>89</v>
      </c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2"/>
      <c r="EB18" s="182" t="s">
        <v>236</v>
      </c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4"/>
      <c r="EN18" s="240" t="s">
        <v>82</v>
      </c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2"/>
      <c r="EZ18" s="65" t="s">
        <v>83</v>
      </c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58"/>
    </row>
    <row r="19" spans="1:168" s="3" customFormat="1" ht="21" customHeight="1">
      <c r="A19" s="194"/>
      <c r="B19" s="195"/>
      <c r="C19" s="195"/>
      <c r="D19" s="195"/>
      <c r="E19" s="195"/>
      <c r="F19" s="195"/>
      <c r="G19" s="195"/>
      <c r="H19" s="195"/>
      <c r="I19" s="195"/>
      <c r="J19" s="196"/>
      <c r="K19" s="185"/>
      <c r="L19" s="186"/>
      <c r="M19" s="186"/>
      <c r="N19" s="186"/>
      <c r="O19" s="186"/>
      <c r="P19" s="186"/>
      <c r="Q19" s="186"/>
      <c r="R19" s="186"/>
      <c r="S19" s="186"/>
      <c r="T19" s="187"/>
      <c r="U19" s="83" t="s">
        <v>116</v>
      </c>
      <c r="V19" s="84"/>
      <c r="W19" s="84"/>
      <c r="X19" s="84"/>
      <c r="Y19" s="84"/>
      <c r="Z19" s="84"/>
      <c r="AA19" s="84"/>
      <c r="AB19" s="84"/>
      <c r="AC19" s="84"/>
      <c r="AD19" s="85"/>
      <c r="AE19" s="185"/>
      <c r="AF19" s="186"/>
      <c r="AG19" s="186"/>
      <c r="AH19" s="186"/>
      <c r="AI19" s="186"/>
      <c r="AJ19" s="186"/>
      <c r="AK19" s="187"/>
      <c r="AL19" s="222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4"/>
      <c r="AY19" s="231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3"/>
      <c r="BN19" s="65" t="s">
        <v>203</v>
      </c>
      <c r="BO19" s="66"/>
      <c r="BP19" s="66"/>
      <c r="BQ19" s="66"/>
      <c r="BR19" s="66"/>
      <c r="BS19" s="66"/>
      <c r="BT19" s="66"/>
      <c r="BU19" s="66"/>
      <c r="BV19" s="66"/>
      <c r="BW19" s="66"/>
      <c r="BX19" s="73"/>
      <c r="BY19" s="65">
        <v>1</v>
      </c>
      <c r="BZ19" s="66"/>
      <c r="CA19" s="66"/>
      <c r="CB19" s="66"/>
      <c r="CC19" s="66"/>
      <c r="CD19" s="66"/>
      <c r="CE19" s="66"/>
      <c r="CF19" s="66"/>
      <c r="CG19" s="66"/>
      <c r="CH19" s="66"/>
      <c r="CI19" s="73"/>
      <c r="CJ19" s="208">
        <v>32.28952</v>
      </c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16"/>
      <c r="CY19" s="17"/>
      <c r="CZ19" s="94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6"/>
      <c r="DP19" s="213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5"/>
      <c r="EB19" s="185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7"/>
      <c r="EN19" s="94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6"/>
      <c r="EZ19" s="65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58"/>
    </row>
    <row r="20" spans="1:168" s="3" customFormat="1" ht="22.5" customHeight="1">
      <c r="A20" s="194"/>
      <c r="B20" s="195"/>
      <c r="C20" s="195"/>
      <c r="D20" s="195"/>
      <c r="E20" s="195"/>
      <c r="F20" s="195"/>
      <c r="G20" s="195"/>
      <c r="H20" s="195"/>
      <c r="I20" s="195"/>
      <c r="J20" s="196"/>
      <c r="K20" s="185"/>
      <c r="L20" s="186"/>
      <c r="M20" s="186"/>
      <c r="N20" s="186"/>
      <c r="O20" s="186"/>
      <c r="P20" s="186"/>
      <c r="Q20" s="186"/>
      <c r="R20" s="186"/>
      <c r="S20" s="186"/>
      <c r="T20" s="187"/>
      <c r="U20" s="83" t="s">
        <v>114</v>
      </c>
      <c r="V20" s="84"/>
      <c r="W20" s="84"/>
      <c r="X20" s="84"/>
      <c r="Y20" s="84"/>
      <c r="Z20" s="84"/>
      <c r="AA20" s="84"/>
      <c r="AB20" s="84"/>
      <c r="AC20" s="84"/>
      <c r="AD20" s="85"/>
      <c r="AE20" s="185"/>
      <c r="AF20" s="186"/>
      <c r="AG20" s="186"/>
      <c r="AH20" s="186"/>
      <c r="AI20" s="186"/>
      <c r="AJ20" s="186"/>
      <c r="AK20" s="187"/>
      <c r="AL20" s="222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4"/>
      <c r="AY20" s="231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3"/>
      <c r="BN20" s="65" t="s">
        <v>203</v>
      </c>
      <c r="BO20" s="66"/>
      <c r="BP20" s="66"/>
      <c r="BQ20" s="66"/>
      <c r="BR20" s="66"/>
      <c r="BS20" s="66"/>
      <c r="BT20" s="66"/>
      <c r="BU20" s="66"/>
      <c r="BV20" s="66"/>
      <c r="BW20" s="66"/>
      <c r="BX20" s="73"/>
      <c r="BY20" s="74">
        <v>1</v>
      </c>
      <c r="BZ20" s="75"/>
      <c r="CA20" s="75"/>
      <c r="CB20" s="75"/>
      <c r="CC20" s="75"/>
      <c r="CD20" s="75"/>
      <c r="CE20" s="75"/>
      <c r="CF20" s="75"/>
      <c r="CG20" s="75"/>
      <c r="CH20" s="75"/>
      <c r="CI20" s="76"/>
      <c r="CJ20" s="86">
        <v>35.41284</v>
      </c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45"/>
      <c r="CY20" s="49"/>
      <c r="CZ20" s="94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6"/>
      <c r="DP20" s="213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5"/>
      <c r="EB20" s="185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7"/>
      <c r="EN20" s="94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6"/>
      <c r="EZ20" s="65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58"/>
    </row>
    <row r="21" spans="1:168" s="3" customFormat="1" ht="25.5" customHeight="1">
      <c r="A21" s="194"/>
      <c r="B21" s="195"/>
      <c r="C21" s="195"/>
      <c r="D21" s="195"/>
      <c r="E21" s="195"/>
      <c r="F21" s="195"/>
      <c r="G21" s="195"/>
      <c r="H21" s="195"/>
      <c r="I21" s="195"/>
      <c r="J21" s="196"/>
      <c r="K21" s="185"/>
      <c r="L21" s="186"/>
      <c r="M21" s="186"/>
      <c r="N21" s="186"/>
      <c r="O21" s="186"/>
      <c r="P21" s="186"/>
      <c r="Q21" s="186"/>
      <c r="R21" s="186"/>
      <c r="S21" s="186"/>
      <c r="T21" s="187"/>
      <c r="U21" s="80" t="s">
        <v>115</v>
      </c>
      <c r="V21" s="80"/>
      <c r="W21" s="80"/>
      <c r="X21" s="80"/>
      <c r="Y21" s="80"/>
      <c r="Z21" s="80"/>
      <c r="AA21" s="80"/>
      <c r="AB21" s="80"/>
      <c r="AC21" s="80"/>
      <c r="AD21" s="80"/>
      <c r="AE21" s="185"/>
      <c r="AF21" s="186"/>
      <c r="AG21" s="186"/>
      <c r="AH21" s="186"/>
      <c r="AI21" s="186"/>
      <c r="AJ21" s="186"/>
      <c r="AK21" s="187"/>
      <c r="AL21" s="222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4"/>
      <c r="AY21" s="231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3"/>
      <c r="BN21" s="65" t="s">
        <v>203</v>
      </c>
      <c r="BO21" s="66"/>
      <c r="BP21" s="66"/>
      <c r="BQ21" s="66"/>
      <c r="BR21" s="66"/>
      <c r="BS21" s="66"/>
      <c r="BT21" s="66"/>
      <c r="BU21" s="66"/>
      <c r="BV21" s="66"/>
      <c r="BW21" s="66"/>
      <c r="BX21" s="73"/>
      <c r="BY21" s="64">
        <v>1</v>
      </c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109">
        <v>35.41284</v>
      </c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94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6"/>
      <c r="DP21" s="213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5"/>
      <c r="EB21" s="185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7"/>
      <c r="EN21" s="94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6"/>
      <c r="EZ21" s="65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58"/>
    </row>
    <row r="22" spans="1:168" s="3" customFormat="1" ht="94.5" customHeight="1">
      <c r="A22" s="197"/>
      <c r="B22" s="198"/>
      <c r="C22" s="198"/>
      <c r="D22" s="198"/>
      <c r="E22" s="198"/>
      <c r="F22" s="198"/>
      <c r="G22" s="198"/>
      <c r="H22" s="198"/>
      <c r="I22" s="198"/>
      <c r="J22" s="199"/>
      <c r="K22" s="188"/>
      <c r="L22" s="189"/>
      <c r="M22" s="189"/>
      <c r="N22" s="189"/>
      <c r="O22" s="189"/>
      <c r="P22" s="189"/>
      <c r="Q22" s="189"/>
      <c r="R22" s="189"/>
      <c r="S22" s="189"/>
      <c r="T22" s="190"/>
      <c r="U22" s="67" t="s">
        <v>117</v>
      </c>
      <c r="V22" s="68"/>
      <c r="W22" s="68"/>
      <c r="X22" s="68"/>
      <c r="Y22" s="68"/>
      <c r="Z22" s="68"/>
      <c r="AA22" s="68"/>
      <c r="AB22" s="68"/>
      <c r="AC22" s="68"/>
      <c r="AD22" s="69"/>
      <c r="AE22" s="188"/>
      <c r="AF22" s="189"/>
      <c r="AG22" s="189"/>
      <c r="AH22" s="189"/>
      <c r="AI22" s="189"/>
      <c r="AJ22" s="189"/>
      <c r="AK22" s="190"/>
      <c r="AL22" s="225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7"/>
      <c r="AY22" s="234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6"/>
      <c r="BN22" s="74" t="s">
        <v>118</v>
      </c>
      <c r="BO22" s="75"/>
      <c r="BP22" s="75"/>
      <c r="BQ22" s="75"/>
      <c r="BR22" s="75"/>
      <c r="BS22" s="75"/>
      <c r="BT22" s="75"/>
      <c r="BU22" s="75"/>
      <c r="BV22" s="75"/>
      <c r="BW22" s="75"/>
      <c r="BX22" s="76"/>
      <c r="BY22" s="74">
        <v>12</v>
      </c>
      <c r="BZ22" s="75"/>
      <c r="CA22" s="75"/>
      <c r="CB22" s="75"/>
      <c r="CC22" s="75"/>
      <c r="CD22" s="75"/>
      <c r="CE22" s="75"/>
      <c r="CF22" s="75"/>
      <c r="CG22" s="75"/>
      <c r="CH22" s="75"/>
      <c r="CI22" s="76"/>
      <c r="CJ22" s="86">
        <v>36.816</v>
      </c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164"/>
      <c r="CZ22" s="243"/>
      <c r="DA22" s="244"/>
      <c r="DB22" s="244"/>
      <c r="DC22" s="244"/>
      <c r="DD22" s="244"/>
      <c r="DE22" s="244"/>
      <c r="DF22" s="244"/>
      <c r="DG22" s="244"/>
      <c r="DH22" s="244"/>
      <c r="DI22" s="244"/>
      <c r="DJ22" s="244"/>
      <c r="DK22" s="244"/>
      <c r="DL22" s="244"/>
      <c r="DM22" s="244"/>
      <c r="DN22" s="244"/>
      <c r="DO22" s="245"/>
      <c r="DP22" s="216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8"/>
      <c r="EB22" s="188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90"/>
      <c r="EN22" s="243"/>
      <c r="EO22" s="244"/>
      <c r="EP22" s="244"/>
      <c r="EQ22" s="244"/>
      <c r="ER22" s="244"/>
      <c r="ES22" s="244"/>
      <c r="ET22" s="244"/>
      <c r="EU22" s="244"/>
      <c r="EV22" s="244"/>
      <c r="EW22" s="244"/>
      <c r="EX22" s="244"/>
      <c r="EY22" s="245"/>
      <c r="EZ22" s="65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58"/>
    </row>
    <row r="23" spans="1:168" s="3" customFormat="1" ht="135.75" customHeight="1">
      <c r="A23" s="111" t="s">
        <v>70</v>
      </c>
      <c r="B23" s="112"/>
      <c r="C23" s="112"/>
      <c r="D23" s="112"/>
      <c r="E23" s="112"/>
      <c r="F23" s="112"/>
      <c r="G23" s="112"/>
      <c r="H23" s="112"/>
      <c r="I23" s="112"/>
      <c r="J23" s="113"/>
      <c r="K23" s="67" t="s">
        <v>97</v>
      </c>
      <c r="L23" s="68"/>
      <c r="M23" s="68"/>
      <c r="N23" s="68"/>
      <c r="O23" s="68"/>
      <c r="P23" s="68"/>
      <c r="Q23" s="68"/>
      <c r="R23" s="68"/>
      <c r="S23" s="68"/>
      <c r="T23" s="69"/>
      <c r="U23" s="67" t="s">
        <v>83</v>
      </c>
      <c r="V23" s="68"/>
      <c r="W23" s="68"/>
      <c r="X23" s="68"/>
      <c r="Y23" s="68"/>
      <c r="Z23" s="68"/>
      <c r="AA23" s="68"/>
      <c r="AB23" s="68"/>
      <c r="AC23" s="68"/>
      <c r="AD23" s="69"/>
      <c r="AE23" s="77" t="s">
        <v>244</v>
      </c>
      <c r="AF23" s="78"/>
      <c r="AG23" s="78"/>
      <c r="AH23" s="78"/>
      <c r="AI23" s="78"/>
      <c r="AJ23" s="78"/>
      <c r="AK23" s="79"/>
      <c r="AL23" s="204" t="s">
        <v>98</v>
      </c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6"/>
      <c r="AY23" s="59" t="s">
        <v>261</v>
      </c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110"/>
      <c r="BN23" s="74" t="s">
        <v>193</v>
      </c>
      <c r="BO23" s="75"/>
      <c r="BP23" s="75"/>
      <c r="BQ23" s="75"/>
      <c r="BR23" s="75"/>
      <c r="BS23" s="75"/>
      <c r="BT23" s="75"/>
      <c r="BU23" s="75"/>
      <c r="BV23" s="75"/>
      <c r="BW23" s="75"/>
      <c r="BX23" s="76"/>
      <c r="BY23" s="74">
        <v>178</v>
      </c>
      <c r="BZ23" s="75"/>
      <c r="CA23" s="75"/>
      <c r="CB23" s="75"/>
      <c r="CC23" s="75"/>
      <c r="CD23" s="75"/>
      <c r="CE23" s="75"/>
      <c r="CF23" s="75"/>
      <c r="CG23" s="75"/>
      <c r="CH23" s="75"/>
      <c r="CI23" s="76"/>
      <c r="CJ23" s="86">
        <f>SUM(CJ24:CJ78)</f>
        <v>76.89431999999998</v>
      </c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6"/>
      <c r="CZ23" s="59" t="s">
        <v>224</v>
      </c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110"/>
      <c r="DP23" s="77" t="s">
        <v>89</v>
      </c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9"/>
      <c r="EB23" s="67" t="s">
        <v>237</v>
      </c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9"/>
      <c r="EN23" s="59" t="s">
        <v>274</v>
      </c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110"/>
      <c r="EZ23" s="59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58"/>
    </row>
    <row r="24" spans="1:168" s="3" customFormat="1" ht="26.25" customHeight="1">
      <c r="A24" s="67" t="s">
        <v>111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67" t="s">
        <v>268</v>
      </c>
      <c r="V24" s="68"/>
      <c r="W24" s="68"/>
      <c r="X24" s="68"/>
      <c r="Y24" s="68"/>
      <c r="Z24" s="68"/>
      <c r="AA24" s="68"/>
      <c r="AB24" s="68"/>
      <c r="AC24" s="68"/>
      <c r="AD24" s="69"/>
      <c r="AE24" s="77"/>
      <c r="AF24" s="78"/>
      <c r="AG24" s="78"/>
      <c r="AH24" s="78"/>
      <c r="AI24" s="78"/>
      <c r="AJ24" s="78"/>
      <c r="AK24" s="79"/>
      <c r="AL24" s="204" t="s">
        <v>124</v>
      </c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6"/>
      <c r="AY24" s="59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110"/>
      <c r="BN24" s="88" t="s">
        <v>73</v>
      </c>
      <c r="BO24" s="89"/>
      <c r="BP24" s="89"/>
      <c r="BQ24" s="89"/>
      <c r="BR24" s="89"/>
      <c r="BS24" s="89"/>
      <c r="BT24" s="89"/>
      <c r="BU24" s="89"/>
      <c r="BV24" s="89"/>
      <c r="BW24" s="89"/>
      <c r="BX24" s="105"/>
      <c r="BY24" s="120">
        <v>1</v>
      </c>
      <c r="BZ24" s="121"/>
      <c r="CA24" s="121"/>
      <c r="CB24" s="121"/>
      <c r="CC24" s="121"/>
      <c r="CD24" s="121"/>
      <c r="CE24" s="121"/>
      <c r="CF24" s="121"/>
      <c r="CG24" s="121"/>
      <c r="CH24" s="121"/>
      <c r="CI24" s="122"/>
      <c r="CJ24" s="86">
        <v>1.34</v>
      </c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164"/>
      <c r="CZ24" s="59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110"/>
      <c r="DP24" s="77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9"/>
      <c r="EB24" s="77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9"/>
      <c r="EN24" s="59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110"/>
      <c r="EZ24" s="59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58"/>
    </row>
    <row r="25" spans="1:168" s="3" customFormat="1" ht="30.75" customHeight="1">
      <c r="A25" s="67" t="s">
        <v>83</v>
      </c>
      <c r="B25" s="68"/>
      <c r="C25" s="68"/>
      <c r="D25" s="68"/>
      <c r="E25" s="68"/>
      <c r="F25" s="68"/>
      <c r="G25" s="68"/>
      <c r="H25" s="68"/>
      <c r="I25" s="68"/>
      <c r="J25" s="69"/>
      <c r="K25" s="67" t="s">
        <v>83</v>
      </c>
      <c r="L25" s="68"/>
      <c r="M25" s="68"/>
      <c r="N25" s="68"/>
      <c r="O25" s="68"/>
      <c r="P25" s="68"/>
      <c r="Q25" s="68"/>
      <c r="R25" s="68"/>
      <c r="S25" s="68"/>
      <c r="T25" s="69"/>
      <c r="U25" s="67" t="s">
        <v>268</v>
      </c>
      <c r="V25" s="68"/>
      <c r="W25" s="68"/>
      <c r="X25" s="68"/>
      <c r="Y25" s="68"/>
      <c r="Z25" s="68"/>
      <c r="AA25" s="68"/>
      <c r="AB25" s="68"/>
      <c r="AC25" s="68"/>
      <c r="AD25" s="69"/>
      <c r="AE25" s="67"/>
      <c r="AF25" s="68"/>
      <c r="AG25" s="68"/>
      <c r="AH25" s="68"/>
      <c r="AI25" s="68"/>
      <c r="AJ25" s="68"/>
      <c r="AK25" s="69"/>
      <c r="AL25" s="70" t="s">
        <v>125</v>
      </c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2"/>
      <c r="AY25" s="65" t="s">
        <v>83</v>
      </c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73"/>
      <c r="BN25" s="88" t="s">
        <v>73</v>
      </c>
      <c r="BO25" s="89"/>
      <c r="BP25" s="89"/>
      <c r="BQ25" s="89"/>
      <c r="BR25" s="89"/>
      <c r="BS25" s="89"/>
      <c r="BT25" s="89"/>
      <c r="BU25" s="89"/>
      <c r="BV25" s="89"/>
      <c r="BW25" s="89"/>
      <c r="BX25" s="105"/>
      <c r="BY25" s="120">
        <v>1</v>
      </c>
      <c r="BZ25" s="121"/>
      <c r="CA25" s="121"/>
      <c r="CB25" s="121"/>
      <c r="CC25" s="121"/>
      <c r="CD25" s="121"/>
      <c r="CE25" s="121"/>
      <c r="CF25" s="121"/>
      <c r="CG25" s="121"/>
      <c r="CH25" s="121"/>
      <c r="CI25" s="122"/>
      <c r="CJ25" s="126">
        <v>0.295</v>
      </c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8"/>
      <c r="CX25" s="45"/>
      <c r="CY25" s="49"/>
      <c r="CZ25" s="70" t="s">
        <v>83</v>
      </c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2"/>
      <c r="DP25" s="77" t="s">
        <v>83</v>
      </c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9"/>
      <c r="EB25" s="77" t="s">
        <v>83</v>
      </c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9"/>
      <c r="EN25" s="65" t="s">
        <v>83</v>
      </c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73"/>
      <c r="EZ25" s="65"/>
      <c r="FA25" s="66"/>
      <c r="FB25" s="66"/>
      <c r="FC25" s="66"/>
      <c r="FD25" s="66"/>
      <c r="FE25" s="66"/>
      <c r="FF25" s="66"/>
      <c r="FG25" s="66"/>
      <c r="FH25" s="19"/>
      <c r="FI25" s="19"/>
      <c r="FJ25" s="55"/>
      <c r="FK25" s="55"/>
      <c r="FL25" s="58"/>
    </row>
    <row r="26" spans="1:168" s="3" customFormat="1" ht="42.75" customHeight="1">
      <c r="A26" s="67" t="s">
        <v>83</v>
      </c>
      <c r="B26" s="68"/>
      <c r="C26" s="68"/>
      <c r="D26" s="68"/>
      <c r="E26" s="68"/>
      <c r="F26" s="68"/>
      <c r="G26" s="68"/>
      <c r="H26" s="68"/>
      <c r="I26" s="68"/>
      <c r="J26" s="69"/>
      <c r="K26" s="67" t="s">
        <v>83</v>
      </c>
      <c r="L26" s="68"/>
      <c r="M26" s="68"/>
      <c r="N26" s="68"/>
      <c r="O26" s="68"/>
      <c r="P26" s="68"/>
      <c r="Q26" s="68"/>
      <c r="R26" s="68"/>
      <c r="S26" s="68"/>
      <c r="T26" s="69"/>
      <c r="U26" s="67" t="s">
        <v>269</v>
      </c>
      <c r="V26" s="68"/>
      <c r="W26" s="68"/>
      <c r="X26" s="68"/>
      <c r="Y26" s="68"/>
      <c r="Z26" s="68"/>
      <c r="AA26" s="68"/>
      <c r="AB26" s="68"/>
      <c r="AC26" s="68"/>
      <c r="AD26" s="69"/>
      <c r="AE26" s="67" t="s">
        <v>83</v>
      </c>
      <c r="AF26" s="68"/>
      <c r="AG26" s="68"/>
      <c r="AH26" s="68"/>
      <c r="AI26" s="68"/>
      <c r="AJ26" s="68"/>
      <c r="AK26" s="69"/>
      <c r="AL26" s="200" t="s">
        <v>126</v>
      </c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2"/>
      <c r="AY26" s="65" t="s">
        <v>83</v>
      </c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73"/>
      <c r="BN26" s="88" t="s">
        <v>73</v>
      </c>
      <c r="BO26" s="89"/>
      <c r="BP26" s="89"/>
      <c r="BQ26" s="89"/>
      <c r="BR26" s="89"/>
      <c r="BS26" s="89"/>
      <c r="BT26" s="89"/>
      <c r="BU26" s="89"/>
      <c r="BV26" s="89"/>
      <c r="BW26" s="89"/>
      <c r="BX26" s="105"/>
      <c r="BY26" s="120">
        <v>2</v>
      </c>
      <c r="BZ26" s="121"/>
      <c r="CA26" s="121"/>
      <c r="CB26" s="121"/>
      <c r="CC26" s="121"/>
      <c r="CD26" s="121"/>
      <c r="CE26" s="121"/>
      <c r="CF26" s="121"/>
      <c r="CG26" s="121"/>
      <c r="CH26" s="121"/>
      <c r="CI26" s="122"/>
      <c r="CJ26" s="126">
        <v>0.26667</v>
      </c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8"/>
      <c r="CX26" s="45"/>
      <c r="CY26" s="49"/>
      <c r="CZ26" s="70" t="s">
        <v>83</v>
      </c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2"/>
      <c r="DP26" s="77" t="s">
        <v>83</v>
      </c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9"/>
      <c r="EB26" s="77" t="s">
        <v>83</v>
      </c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9"/>
      <c r="EN26" s="65" t="s">
        <v>83</v>
      </c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73"/>
      <c r="EZ26" s="65"/>
      <c r="FA26" s="66"/>
      <c r="FB26" s="66"/>
      <c r="FC26" s="66"/>
      <c r="FD26" s="66"/>
      <c r="FE26" s="66"/>
      <c r="FF26" s="66"/>
      <c r="FG26" s="66"/>
      <c r="FH26" s="19"/>
      <c r="FI26" s="19"/>
      <c r="FJ26" s="55"/>
      <c r="FK26" s="55"/>
      <c r="FL26" s="58"/>
    </row>
    <row r="27" spans="1:168" s="3" customFormat="1" ht="36.75" customHeight="1">
      <c r="A27" s="67" t="s">
        <v>83</v>
      </c>
      <c r="B27" s="68"/>
      <c r="C27" s="68"/>
      <c r="D27" s="68"/>
      <c r="E27" s="68"/>
      <c r="F27" s="68"/>
      <c r="G27" s="68"/>
      <c r="H27" s="68"/>
      <c r="I27" s="68"/>
      <c r="J27" s="69"/>
      <c r="K27" s="67"/>
      <c r="L27" s="68"/>
      <c r="M27" s="68"/>
      <c r="N27" s="68"/>
      <c r="O27" s="68"/>
      <c r="P27" s="68"/>
      <c r="Q27" s="68"/>
      <c r="R27" s="68"/>
      <c r="S27" s="68"/>
      <c r="T27" s="69"/>
      <c r="U27" s="67" t="s">
        <v>188</v>
      </c>
      <c r="V27" s="68"/>
      <c r="W27" s="68"/>
      <c r="X27" s="68"/>
      <c r="Y27" s="68"/>
      <c r="Z27" s="68"/>
      <c r="AA27" s="68"/>
      <c r="AB27" s="68"/>
      <c r="AC27" s="68"/>
      <c r="AD27" s="69"/>
      <c r="AE27" s="67"/>
      <c r="AF27" s="68"/>
      <c r="AG27" s="68"/>
      <c r="AH27" s="68"/>
      <c r="AI27" s="68"/>
      <c r="AJ27" s="68"/>
      <c r="AK27" s="69"/>
      <c r="AL27" s="200" t="s">
        <v>127</v>
      </c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2"/>
      <c r="AY27" s="65" t="s">
        <v>83</v>
      </c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73"/>
      <c r="BN27" s="88" t="s">
        <v>73</v>
      </c>
      <c r="BO27" s="89"/>
      <c r="BP27" s="89"/>
      <c r="BQ27" s="89"/>
      <c r="BR27" s="89"/>
      <c r="BS27" s="89"/>
      <c r="BT27" s="89"/>
      <c r="BU27" s="89"/>
      <c r="BV27" s="89"/>
      <c r="BW27" s="89"/>
      <c r="BX27" s="105"/>
      <c r="BY27" s="120">
        <v>2</v>
      </c>
      <c r="BZ27" s="121"/>
      <c r="CA27" s="121"/>
      <c r="CB27" s="121"/>
      <c r="CC27" s="121"/>
      <c r="CD27" s="121"/>
      <c r="CE27" s="121"/>
      <c r="CF27" s="121"/>
      <c r="CG27" s="121"/>
      <c r="CH27" s="121"/>
      <c r="CI27" s="122"/>
      <c r="CJ27" s="86">
        <v>0.16333</v>
      </c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45"/>
      <c r="CY27" s="49"/>
      <c r="CZ27" s="70" t="s">
        <v>83</v>
      </c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2"/>
      <c r="DP27" s="77" t="s">
        <v>83</v>
      </c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9"/>
      <c r="EB27" s="77" t="s">
        <v>83</v>
      </c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9"/>
      <c r="EN27" s="65" t="s">
        <v>83</v>
      </c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73"/>
      <c r="EZ27" s="65"/>
      <c r="FA27" s="66"/>
      <c r="FB27" s="66"/>
      <c r="FC27" s="66"/>
      <c r="FD27" s="66"/>
      <c r="FE27" s="66"/>
      <c r="FF27" s="66"/>
      <c r="FG27" s="66"/>
      <c r="FH27" s="19"/>
      <c r="FI27" s="19"/>
      <c r="FJ27" s="55"/>
      <c r="FK27" s="55"/>
      <c r="FL27" s="58"/>
    </row>
    <row r="28" spans="1:168" s="3" customFormat="1" ht="26.25" customHeight="1">
      <c r="A28" s="207" t="s">
        <v>83</v>
      </c>
      <c r="B28" s="112"/>
      <c r="C28" s="112"/>
      <c r="D28" s="112"/>
      <c r="E28" s="112"/>
      <c r="F28" s="112"/>
      <c r="G28" s="112"/>
      <c r="H28" s="112"/>
      <c r="I28" s="112"/>
      <c r="J28" s="113"/>
      <c r="K28" s="67" t="s">
        <v>83</v>
      </c>
      <c r="L28" s="68"/>
      <c r="M28" s="68"/>
      <c r="N28" s="68"/>
      <c r="O28" s="68"/>
      <c r="P28" s="68"/>
      <c r="Q28" s="68"/>
      <c r="R28" s="68"/>
      <c r="S28" s="68"/>
      <c r="T28" s="69"/>
      <c r="U28" s="83" t="s">
        <v>189</v>
      </c>
      <c r="V28" s="68"/>
      <c r="W28" s="68"/>
      <c r="X28" s="68"/>
      <c r="Y28" s="68"/>
      <c r="Z28" s="68"/>
      <c r="AA28" s="68"/>
      <c r="AB28" s="68"/>
      <c r="AC28" s="68"/>
      <c r="AD28" s="69"/>
      <c r="AE28" s="77"/>
      <c r="AF28" s="78"/>
      <c r="AG28" s="78"/>
      <c r="AH28" s="78"/>
      <c r="AI28" s="78"/>
      <c r="AJ28" s="78"/>
      <c r="AK28" s="79"/>
      <c r="AL28" s="200" t="s">
        <v>128</v>
      </c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2"/>
      <c r="AY28" s="59" t="s">
        <v>83</v>
      </c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110"/>
      <c r="BN28" s="88" t="s">
        <v>73</v>
      </c>
      <c r="BO28" s="89"/>
      <c r="BP28" s="89"/>
      <c r="BQ28" s="89"/>
      <c r="BR28" s="89"/>
      <c r="BS28" s="89"/>
      <c r="BT28" s="89"/>
      <c r="BU28" s="89"/>
      <c r="BV28" s="89"/>
      <c r="BW28" s="89"/>
      <c r="BX28" s="105"/>
      <c r="BY28" s="120">
        <v>2</v>
      </c>
      <c r="BZ28" s="121"/>
      <c r="CA28" s="121"/>
      <c r="CB28" s="121"/>
      <c r="CC28" s="121"/>
      <c r="CD28" s="121"/>
      <c r="CE28" s="121"/>
      <c r="CF28" s="121"/>
      <c r="CG28" s="121"/>
      <c r="CH28" s="121"/>
      <c r="CI28" s="122"/>
      <c r="CJ28" s="86">
        <v>0.58333</v>
      </c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164"/>
      <c r="CZ28" s="204" t="s">
        <v>83</v>
      </c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110"/>
      <c r="DP28" s="77" t="s">
        <v>83</v>
      </c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9"/>
      <c r="EB28" s="77" t="s">
        <v>83</v>
      </c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9"/>
      <c r="EN28" s="59" t="s">
        <v>83</v>
      </c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110"/>
      <c r="EZ28" s="59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58"/>
    </row>
    <row r="29" spans="1:168" s="3" customFormat="1" ht="33" customHeight="1">
      <c r="A29" s="83" t="s">
        <v>83</v>
      </c>
      <c r="B29" s="84"/>
      <c r="C29" s="84"/>
      <c r="D29" s="84"/>
      <c r="E29" s="84"/>
      <c r="F29" s="84"/>
      <c r="G29" s="84"/>
      <c r="H29" s="84"/>
      <c r="I29" s="84"/>
      <c r="J29" s="85"/>
      <c r="K29" s="67" t="s">
        <v>83</v>
      </c>
      <c r="L29" s="68"/>
      <c r="M29" s="68"/>
      <c r="N29" s="68"/>
      <c r="O29" s="68"/>
      <c r="P29" s="68"/>
      <c r="Q29" s="68"/>
      <c r="R29" s="68"/>
      <c r="S29" s="68"/>
      <c r="T29" s="69"/>
      <c r="U29" s="83" t="s">
        <v>184</v>
      </c>
      <c r="V29" s="84"/>
      <c r="W29" s="84"/>
      <c r="X29" s="84"/>
      <c r="Y29" s="84"/>
      <c r="Z29" s="84"/>
      <c r="AA29" s="84"/>
      <c r="AB29" s="84"/>
      <c r="AC29" s="84"/>
      <c r="AD29" s="85"/>
      <c r="AE29" s="77"/>
      <c r="AF29" s="78"/>
      <c r="AG29" s="78"/>
      <c r="AH29" s="78"/>
      <c r="AI29" s="78"/>
      <c r="AJ29" s="78"/>
      <c r="AK29" s="79"/>
      <c r="AL29" s="200" t="s">
        <v>129</v>
      </c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2"/>
      <c r="AY29" s="65" t="s">
        <v>83</v>
      </c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73"/>
      <c r="BN29" s="88" t="s">
        <v>73</v>
      </c>
      <c r="BO29" s="89"/>
      <c r="BP29" s="89"/>
      <c r="BQ29" s="89"/>
      <c r="BR29" s="89"/>
      <c r="BS29" s="89"/>
      <c r="BT29" s="89"/>
      <c r="BU29" s="89"/>
      <c r="BV29" s="89"/>
      <c r="BW29" s="89"/>
      <c r="BX29" s="105"/>
      <c r="BY29" s="120">
        <v>2</v>
      </c>
      <c r="BZ29" s="121"/>
      <c r="CA29" s="121"/>
      <c r="CB29" s="121"/>
      <c r="CC29" s="121"/>
      <c r="CD29" s="121"/>
      <c r="CE29" s="121"/>
      <c r="CF29" s="121"/>
      <c r="CG29" s="121"/>
      <c r="CH29" s="121"/>
      <c r="CI29" s="122"/>
      <c r="CJ29" s="86">
        <v>0.08</v>
      </c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45"/>
      <c r="CY29" s="49"/>
      <c r="CZ29" s="70" t="s">
        <v>83</v>
      </c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2"/>
      <c r="DP29" s="77" t="s">
        <v>83</v>
      </c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9"/>
      <c r="EB29" s="77" t="s">
        <v>83</v>
      </c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9"/>
      <c r="EN29" s="65" t="s">
        <v>83</v>
      </c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73"/>
      <c r="EZ29" s="65"/>
      <c r="FA29" s="66"/>
      <c r="FB29" s="66"/>
      <c r="FC29" s="66"/>
      <c r="FD29" s="66"/>
      <c r="FE29" s="66"/>
      <c r="FF29" s="66"/>
      <c r="FG29" s="66"/>
      <c r="FH29" s="55"/>
      <c r="FI29" s="55"/>
      <c r="FJ29" s="55"/>
      <c r="FK29" s="55"/>
      <c r="FL29" s="58"/>
    </row>
    <row r="30" spans="1:168" s="3" customFormat="1" ht="40.5" customHeight="1">
      <c r="A30" s="83" t="s">
        <v>83</v>
      </c>
      <c r="B30" s="84"/>
      <c r="C30" s="84"/>
      <c r="D30" s="84"/>
      <c r="E30" s="84"/>
      <c r="F30" s="84"/>
      <c r="G30" s="84"/>
      <c r="H30" s="84"/>
      <c r="I30" s="84"/>
      <c r="J30" s="85"/>
      <c r="K30" s="67" t="s">
        <v>83</v>
      </c>
      <c r="L30" s="68"/>
      <c r="M30" s="68"/>
      <c r="N30" s="68"/>
      <c r="O30" s="68"/>
      <c r="P30" s="68"/>
      <c r="Q30" s="68"/>
      <c r="R30" s="68"/>
      <c r="S30" s="68"/>
      <c r="T30" s="69"/>
      <c r="U30" s="83" t="s">
        <v>189</v>
      </c>
      <c r="V30" s="84"/>
      <c r="W30" s="84"/>
      <c r="X30" s="84"/>
      <c r="Y30" s="84"/>
      <c r="Z30" s="84"/>
      <c r="AA30" s="84"/>
      <c r="AB30" s="84"/>
      <c r="AC30" s="84"/>
      <c r="AD30" s="85"/>
      <c r="AE30" s="77"/>
      <c r="AF30" s="78"/>
      <c r="AG30" s="78"/>
      <c r="AH30" s="78"/>
      <c r="AI30" s="78"/>
      <c r="AJ30" s="78"/>
      <c r="AK30" s="79"/>
      <c r="AL30" s="200" t="s">
        <v>130</v>
      </c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2"/>
      <c r="AY30" s="65" t="s">
        <v>83</v>
      </c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73"/>
      <c r="BN30" s="88" t="s">
        <v>73</v>
      </c>
      <c r="BO30" s="89"/>
      <c r="BP30" s="89"/>
      <c r="BQ30" s="89"/>
      <c r="BR30" s="89"/>
      <c r="BS30" s="89"/>
      <c r="BT30" s="89"/>
      <c r="BU30" s="89"/>
      <c r="BV30" s="89"/>
      <c r="BW30" s="89"/>
      <c r="BX30" s="105"/>
      <c r="BY30" s="120">
        <v>3</v>
      </c>
      <c r="BZ30" s="121"/>
      <c r="CA30" s="121"/>
      <c r="CB30" s="121"/>
      <c r="CC30" s="121"/>
      <c r="CD30" s="121"/>
      <c r="CE30" s="121"/>
      <c r="CF30" s="121"/>
      <c r="CG30" s="121"/>
      <c r="CH30" s="121"/>
      <c r="CI30" s="122"/>
      <c r="CJ30" s="86">
        <v>0.685</v>
      </c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45"/>
      <c r="CY30" s="49"/>
      <c r="CZ30" s="70" t="s">
        <v>83</v>
      </c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2"/>
      <c r="DP30" s="77" t="s">
        <v>83</v>
      </c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9"/>
      <c r="EB30" s="77" t="s">
        <v>83</v>
      </c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9"/>
      <c r="EN30" s="65" t="s">
        <v>83</v>
      </c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73"/>
      <c r="EZ30" s="65"/>
      <c r="FA30" s="66"/>
      <c r="FB30" s="66"/>
      <c r="FC30" s="66"/>
      <c r="FD30" s="66"/>
      <c r="FE30" s="66"/>
      <c r="FF30" s="66"/>
      <c r="FG30" s="66"/>
      <c r="FH30" s="55"/>
      <c r="FI30" s="55"/>
      <c r="FJ30" s="55"/>
      <c r="FK30" s="55"/>
      <c r="FL30" s="58"/>
    </row>
    <row r="31" spans="1:168" s="3" customFormat="1" ht="41.25" customHeight="1">
      <c r="A31" s="83" t="s">
        <v>83</v>
      </c>
      <c r="B31" s="84"/>
      <c r="C31" s="84"/>
      <c r="D31" s="84"/>
      <c r="E31" s="84"/>
      <c r="F31" s="84"/>
      <c r="G31" s="84"/>
      <c r="H31" s="84"/>
      <c r="I31" s="84"/>
      <c r="J31" s="85"/>
      <c r="K31" s="67" t="s">
        <v>83</v>
      </c>
      <c r="L31" s="68"/>
      <c r="M31" s="68"/>
      <c r="N31" s="68"/>
      <c r="O31" s="68"/>
      <c r="P31" s="68"/>
      <c r="Q31" s="68"/>
      <c r="R31" s="68"/>
      <c r="S31" s="68"/>
      <c r="T31" s="69"/>
      <c r="U31" s="83" t="s">
        <v>189</v>
      </c>
      <c r="V31" s="84"/>
      <c r="W31" s="84"/>
      <c r="X31" s="84"/>
      <c r="Y31" s="84"/>
      <c r="Z31" s="84"/>
      <c r="AA31" s="84"/>
      <c r="AB31" s="84"/>
      <c r="AC31" s="84"/>
      <c r="AD31" s="85"/>
      <c r="AE31" s="77"/>
      <c r="AF31" s="78"/>
      <c r="AG31" s="78"/>
      <c r="AH31" s="78"/>
      <c r="AI31" s="78"/>
      <c r="AJ31" s="78"/>
      <c r="AK31" s="79"/>
      <c r="AL31" s="200" t="s">
        <v>131</v>
      </c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2"/>
      <c r="AY31" s="65" t="s">
        <v>83</v>
      </c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73"/>
      <c r="BN31" s="88" t="s">
        <v>73</v>
      </c>
      <c r="BO31" s="89"/>
      <c r="BP31" s="89"/>
      <c r="BQ31" s="89"/>
      <c r="BR31" s="89"/>
      <c r="BS31" s="89"/>
      <c r="BT31" s="89"/>
      <c r="BU31" s="89"/>
      <c r="BV31" s="89"/>
      <c r="BW31" s="89"/>
      <c r="BX31" s="105"/>
      <c r="BY31" s="120">
        <v>3</v>
      </c>
      <c r="BZ31" s="121"/>
      <c r="CA31" s="121"/>
      <c r="CB31" s="121"/>
      <c r="CC31" s="121"/>
      <c r="CD31" s="121"/>
      <c r="CE31" s="121"/>
      <c r="CF31" s="121"/>
      <c r="CG31" s="121"/>
      <c r="CH31" s="121"/>
      <c r="CI31" s="122"/>
      <c r="CJ31" s="86">
        <v>1.26</v>
      </c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45"/>
      <c r="CY31" s="49"/>
      <c r="CZ31" s="70" t="s">
        <v>83</v>
      </c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2"/>
      <c r="DP31" s="77" t="s">
        <v>83</v>
      </c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9"/>
      <c r="EB31" s="77" t="s">
        <v>83</v>
      </c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9"/>
      <c r="EN31" s="65" t="s">
        <v>83</v>
      </c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73"/>
      <c r="EZ31" s="65"/>
      <c r="FA31" s="66"/>
      <c r="FB31" s="66"/>
      <c r="FC31" s="66"/>
      <c r="FD31" s="66"/>
      <c r="FE31" s="66"/>
      <c r="FF31" s="66"/>
      <c r="FG31" s="66"/>
      <c r="FH31" s="55"/>
      <c r="FI31" s="55"/>
      <c r="FJ31" s="55"/>
      <c r="FK31" s="55"/>
      <c r="FL31" s="58"/>
    </row>
    <row r="32" spans="1:168" s="3" customFormat="1" ht="40.5" customHeight="1">
      <c r="A32" s="83" t="s">
        <v>83</v>
      </c>
      <c r="B32" s="84"/>
      <c r="C32" s="84"/>
      <c r="D32" s="84"/>
      <c r="E32" s="84"/>
      <c r="F32" s="84"/>
      <c r="G32" s="84"/>
      <c r="H32" s="84"/>
      <c r="I32" s="84"/>
      <c r="J32" s="85"/>
      <c r="K32" s="67" t="s">
        <v>83</v>
      </c>
      <c r="L32" s="68"/>
      <c r="M32" s="68"/>
      <c r="N32" s="68"/>
      <c r="O32" s="68"/>
      <c r="P32" s="68"/>
      <c r="Q32" s="68"/>
      <c r="R32" s="68"/>
      <c r="S32" s="68"/>
      <c r="T32" s="69"/>
      <c r="U32" s="83" t="s">
        <v>269</v>
      </c>
      <c r="V32" s="84"/>
      <c r="W32" s="84"/>
      <c r="X32" s="84"/>
      <c r="Y32" s="84"/>
      <c r="Z32" s="84"/>
      <c r="AA32" s="84"/>
      <c r="AB32" s="84"/>
      <c r="AC32" s="84"/>
      <c r="AD32" s="85"/>
      <c r="AE32" s="77"/>
      <c r="AF32" s="78"/>
      <c r="AG32" s="78"/>
      <c r="AH32" s="78"/>
      <c r="AI32" s="78"/>
      <c r="AJ32" s="78"/>
      <c r="AK32" s="79"/>
      <c r="AL32" s="237" t="s">
        <v>132</v>
      </c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9"/>
      <c r="AY32" s="65" t="s">
        <v>83</v>
      </c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73"/>
      <c r="BN32" s="246" t="s">
        <v>179</v>
      </c>
      <c r="BO32" s="247"/>
      <c r="BP32" s="247"/>
      <c r="BQ32" s="247"/>
      <c r="BR32" s="247"/>
      <c r="BS32" s="247"/>
      <c r="BT32" s="247"/>
      <c r="BU32" s="247"/>
      <c r="BV32" s="247"/>
      <c r="BW32" s="247"/>
      <c r="BX32" s="248"/>
      <c r="BY32" s="114">
        <v>2</v>
      </c>
      <c r="BZ32" s="115"/>
      <c r="CA32" s="115"/>
      <c r="CB32" s="115"/>
      <c r="CC32" s="115"/>
      <c r="CD32" s="115"/>
      <c r="CE32" s="115"/>
      <c r="CF32" s="115"/>
      <c r="CG32" s="115"/>
      <c r="CH32" s="115"/>
      <c r="CI32" s="116"/>
      <c r="CJ32" s="86">
        <v>0.11333</v>
      </c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45"/>
      <c r="CY32" s="49"/>
      <c r="CZ32" s="70" t="s">
        <v>83</v>
      </c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2"/>
      <c r="DP32" s="77" t="s">
        <v>83</v>
      </c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9"/>
      <c r="EB32" s="77" t="s">
        <v>83</v>
      </c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9"/>
      <c r="EN32" s="65" t="s">
        <v>83</v>
      </c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73"/>
      <c r="EZ32" s="65"/>
      <c r="FA32" s="66"/>
      <c r="FB32" s="66"/>
      <c r="FC32" s="66"/>
      <c r="FD32" s="66"/>
      <c r="FE32" s="66"/>
      <c r="FF32" s="66"/>
      <c r="FG32" s="66"/>
      <c r="FH32" s="55"/>
      <c r="FI32" s="55"/>
      <c r="FJ32" s="55"/>
      <c r="FK32" s="55"/>
      <c r="FL32" s="58"/>
    </row>
    <row r="33" spans="1:168" s="3" customFormat="1" ht="31.5" customHeight="1">
      <c r="A33" s="83" t="s">
        <v>83</v>
      </c>
      <c r="B33" s="84"/>
      <c r="C33" s="84"/>
      <c r="D33" s="84"/>
      <c r="E33" s="84"/>
      <c r="F33" s="84"/>
      <c r="G33" s="84"/>
      <c r="H33" s="84"/>
      <c r="I33" s="84"/>
      <c r="J33" s="85"/>
      <c r="K33" s="67" t="s">
        <v>83</v>
      </c>
      <c r="L33" s="68"/>
      <c r="M33" s="68"/>
      <c r="N33" s="68"/>
      <c r="O33" s="68"/>
      <c r="P33" s="68"/>
      <c r="Q33" s="68"/>
      <c r="R33" s="68"/>
      <c r="S33" s="68"/>
      <c r="T33" s="69"/>
      <c r="U33" s="83" t="s">
        <v>186</v>
      </c>
      <c r="V33" s="84"/>
      <c r="W33" s="84"/>
      <c r="X33" s="84"/>
      <c r="Y33" s="84"/>
      <c r="Z33" s="84"/>
      <c r="AA33" s="84"/>
      <c r="AB33" s="84"/>
      <c r="AC33" s="84"/>
      <c r="AD33" s="85"/>
      <c r="AE33" s="77"/>
      <c r="AF33" s="78"/>
      <c r="AG33" s="78"/>
      <c r="AH33" s="78"/>
      <c r="AI33" s="78"/>
      <c r="AJ33" s="78"/>
      <c r="AK33" s="79"/>
      <c r="AL33" s="200" t="s">
        <v>133</v>
      </c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2"/>
      <c r="AY33" s="65" t="s">
        <v>83</v>
      </c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73"/>
      <c r="BN33" s="88" t="s">
        <v>73</v>
      </c>
      <c r="BO33" s="89"/>
      <c r="BP33" s="89"/>
      <c r="BQ33" s="89"/>
      <c r="BR33" s="89"/>
      <c r="BS33" s="89"/>
      <c r="BT33" s="89"/>
      <c r="BU33" s="89"/>
      <c r="BV33" s="89"/>
      <c r="BW33" s="89"/>
      <c r="BX33" s="105"/>
      <c r="BY33" s="120">
        <v>4</v>
      </c>
      <c r="BZ33" s="121"/>
      <c r="CA33" s="121"/>
      <c r="CB33" s="121"/>
      <c r="CC33" s="121"/>
      <c r="CD33" s="121"/>
      <c r="CE33" s="121"/>
      <c r="CF33" s="121"/>
      <c r="CG33" s="121"/>
      <c r="CH33" s="121"/>
      <c r="CI33" s="122"/>
      <c r="CJ33" s="86">
        <v>1.52</v>
      </c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45"/>
      <c r="CY33" s="49"/>
      <c r="CZ33" s="70" t="s">
        <v>83</v>
      </c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2"/>
      <c r="DP33" s="77" t="s">
        <v>83</v>
      </c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9"/>
      <c r="EB33" s="77" t="s">
        <v>83</v>
      </c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9"/>
      <c r="EN33" s="65" t="s">
        <v>83</v>
      </c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73"/>
      <c r="EZ33" s="65"/>
      <c r="FA33" s="66"/>
      <c r="FB33" s="66"/>
      <c r="FC33" s="66"/>
      <c r="FD33" s="66"/>
      <c r="FE33" s="66"/>
      <c r="FF33" s="66"/>
      <c r="FG33" s="66"/>
      <c r="FH33" s="55"/>
      <c r="FI33" s="55"/>
      <c r="FJ33" s="55"/>
      <c r="FK33" s="55"/>
      <c r="FL33" s="58"/>
    </row>
    <row r="34" spans="1:168" s="3" customFormat="1" ht="53.25" customHeight="1">
      <c r="A34" s="83" t="s">
        <v>83</v>
      </c>
      <c r="B34" s="84"/>
      <c r="C34" s="84"/>
      <c r="D34" s="84"/>
      <c r="E34" s="84"/>
      <c r="F34" s="84"/>
      <c r="G34" s="84"/>
      <c r="H34" s="84"/>
      <c r="I34" s="84"/>
      <c r="J34" s="85"/>
      <c r="K34" s="67" t="s">
        <v>83</v>
      </c>
      <c r="L34" s="68"/>
      <c r="M34" s="68"/>
      <c r="N34" s="68"/>
      <c r="O34" s="68"/>
      <c r="P34" s="68"/>
      <c r="Q34" s="68"/>
      <c r="R34" s="68"/>
      <c r="S34" s="68"/>
      <c r="T34" s="69"/>
      <c r="U34" s="83" t="s">
        <v>189</v>
      </c>
      <c r="V34" s="84"/>
      <c r="W34" s="84"/>
      <c r="X34" s="84"/>
      <c r="Y34" s="84"/>
      <c r="Z34" s="84"/>
      <c r="AA34" s="84"/>
      <c r="AB34" s="84"/>
      <c r="AC34" s="84"/>
      <c r="AD34" s="85"/>
      <c r="AE34" s="77"/>
      <c r="AF34" s="78"/>
      <c r="AG34" s="78"/>
      <c r="AH34" s="78"/>
      <c r="AI34" s="78"/>
      <c r="AJ34" s="78"/>
      <c r="AK34" s="79"/>
      <c r="AL34" s="106" t="s">
        <v>134</v>
      </c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8"/>
      <c r="AY34" s="65" t="s">
        <v>83</v>
      </c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73"/>
      <c r="BN34" s="123" t="s">
        <v>73</v>
      </c>
      <c r="BO34" s="124"/>
      <c r="BP34" s="124"/>
      <c r="BQ34" s="124"/>
      <c r="BR34" s="124"/>
      <c r="BS34" s="124"/>
      <c r="BT34" s="124"/>
      <c r="BU34" s="124"/>
      <c r="BV34" s="124"/>
      <c r="BW34" s="124"/>
      <c r="BX34" s="125"/>
      <c r="BY34" s="117">
        <v>20</v>
      </c>
      <c r="BZ34" s="118"/>
      <c r="CA34" s="118"/>
      <c r="CB34" s="118"/>
      <c r="CC34" s="118"/>
      <c r="CD34" s="118"/>
      <c r="CE34" s="118"/>
      <c r="CF34" s="118"/>
      <c r="CG34" s="118"/>
      <c r="CH34" s="118"/>
      <c r="CI34" s="119"/>
      <c r="CJ34" s="86">
        <v>0.33333</v>
      </c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45"/>
      <c r="CY34" s="49"/>
      <c r="CZ34" s="70" t="s">
        <v>83</v>
      </c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2"/>
      <c r="DP34" s="77" t="s">
        <v>83</v>
      </c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9"/>
      <c r="EB34" s="77" t="s">
        <v>83</v>
      </c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9"/>
      <c r="EN34" s="65" t="s">
        <v>83</v>
      </c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73"/>
      <c r="EZ34" s="65"/>
      <c r="FA34" s="66"/>
      <c r="FB34" s="66"/>
      <c r="FC34" s="66"/>
      <c r="FD34" s="66"/>
      <c r="FE34" s="66"/>
      <c r="FF34" s="66"/>
      <c r="FG34" s="66"/>
      <c r="FH34" s="55"/>
      <c r="FI34" s="55"/>
      <c r="FJ34" s="55"/>
      <c r="FK34" s="55"/>
      <c r="FL34" s="58"/>
    </row>
    <row r="35" spans="1:168" s="3" customFormat="1" ht="32.25" customHeight="1">
      <c r="A35" s="83"/>
      <c r="B35" s="84"/>
      <c r="C35" s="84"/>
      <c r="D35" s="84"/>
      <c r="E35" s="84"/>
      <c r="F35" s="84"/>
      <c r="G35" s="84"/>
      <c r="H35" s="84"/>
      <c r="I35" s="84"/>
      <c r="J35" s="85"/>
      <c r="K35" s="67"/>
      <c r="L35" s="68"/>
      <c r="M35" s="68"/>
      <c r="N35" s="68"/>
      <c r="O35" s="68"/>
      <c r="P35" s="68"/>
      <c r="Q35" s="68"/>
      <c r="R35" s="68"/>
      <c r="S35" s="68"/>
      <c r="T35" s="69"/>
      <c r="U35" s="83" t="s">
        <v>186</v>
      </c>
      <c r="V35" s="84"/>
      <c r="W35" s="84"/>
      <c r="X35" s="84"/>
      <c r="Y35" s="84"/>
      <c r="Z35" s="84"/>
      <c r="AA35" s="84"/>
      <c r="AB35" s="84"/>
      <c r="AC35" s="84"/>
      <c r="AD35" s="85"/>
      <c r="AE35" s="77"/>
      <c r="AF35" s="78"/>
      <c r="AG35" s="78"/>
      <c r="AH35" s="78"/>
      <c r="AI35" s="78"/>
      <c r="AJ35" s="78"/>
      <c r="AK35" s="79"/>
      <c r="AL35" s="106" t="s">
        <v>136</v>
      </c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8"/>
      <c r="AY35" s="65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73"/>
      <c r="BN35" s="123" t="s">
        <v>73</v>
      </c>
      <c r="BO35" s="124"/>
      <c r="BP35" s="124"/>
      <c r="BQ35" s="124"/>
      <c r="BR35" s="124"/>
      <c r="BS35" s="124"/>
      <c r="BT35" s="124"/>
      <c r="BU35" s="124"/>
      <c r="BV35" s="124"/>
      <c r="BW35" s="124"/>
      <c r="BX35" s="125"/>
      <c r="BY35" s="117">
        <v>2</v>
      </c>
      <c r="BZ35" s="118"/>
      <c r="CA35" s="118"/>
      <c r="CB35" s="118"/>
      <c r="CC35" s="118"/>
      <c r="CD35" s="118"/>
      <c r="CE35" s="118"/>
      <c r="CF35" s="118"/>
      <c r="CG35" s="118"/>
      <c r="CH35" s="118"/>
      <c r="CI35" s="119"/>
      <c r="CJ35" s="86">
        <v>0.99333</v>
      </c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45"/>
      <c r="CY35" s="49"/>
      <c r="CZ35" s="70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2"/>
      <c r="DP35" s="77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9"/>
      <c r="EB35" s="77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9"/>
      <c r="EN35" s="65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73"/>
      <c r="EZ35" s="65"/>
      <c r="FA35" s="66"/>
      <c r="FB35" s="66"/>
      <c r="FC35" s="66"/>
      <c r="FD35" s="66"/>
      <c r="FE35" s="66"/>
      <c r="FF35" s="66"/>
      <c r="FG35" s="66"/>
      <c r="FH35" s="55"/>
      <c r="FI35" s="55"/>
      <c r="FJ35" s="55"/>
      <c r="FK35" s="55"/>
      <c r="FL35" s="58"/>
    </row>
    <row r="36" spans="1:168" s="3" customFormat="1" ht="34.5" customHeight="1">
      <c r="A36" s="83"/>
      <c r="B36" s="84"/>
      <c r="C36" s="84"/>
      <c r="D36" s="84"/>
      <c r="E36" s="84"/>
      <c r="F36" s="84"/>
      <c r="G36" s="84"/>
      <c r="H36" s="84"/>
      <c r="I36" s="84"/>
      <c r="J36" s="85"/>
      <c r="K36" s="67"/>
      <c r="L36" s="68"/>
      <c r="M36" s="68"/>
      <c r="N36" s="68"/>
      <c r="O36" s="68"/>
      <c r="P36" s="68"/>
      <c r="Q36" s="68"/>
      <c r="R36" s="68"/>
      <c r="S36" s="68"/>
      <c r="T36" s="69"/>
      <c r="U36" s="83" t="s">
        <v>184</v>
      </c>
      <c r="V36" s="84"/>
      <c r="W36" s="84"/>
      <c r="X36" s="84"/>
      <c r="Y36" s="84"/>
      <c r="Z36" s="84"/>
      <c r="AA36" s="84"/>
      <c r="AB36" s="84"/>
      <c r="AC36" s="84"/>
      <c r="AD36" s="85"/>
      <c r="AE36" s="77"/>
      <c r="AF36" s="78"/>
      <c r="AG36" s="78"/>
      <c r="AH36" s="78"/>
      <c r="AI36" s="78"/>
      <c r="AJ36" s="78"/>
      <c r="AK36" s="79"/>
      <c r="AL36" s="106" t="s">
        <v>137</v>
      </c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8"/>
      <c r="AY36" s="65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73"/>
      <c r="BN36" s="123" t="s">
        <v>73</v>
      </c>
      <c r="BO36" s="124"/>
      <c r="BP36" s="124"/>
      <c r="BQ36" s="124"/>
      <c r="BR36" s="124"/>
      <c r="BS36" s="124"/>
      <c r="BT36" s="124"/>
      <c r="BU36" s="124"/>
      <c r="BV36" s="124"/>
      <c r="BW36" s="124"/>
      <c r="BX36" s="125"/>
      <c r="BY36" s="117">
        <v>1</v>
      </c>
      <c r="BZ36" s="118"/>
      <c r="CA36" s="118"/>
      <c r="CB36" s="118"/>
      <c r="CC36" s="118"/>
      <c r="CD36" s="118"/>
      <c r="CE36" s="118"/>
      <c r="CF36" s="118"/>
      <c r="CG36" s="118"/>
      <c r="CH36" s="118"/>
      <c r="CI36" s="119"/>
      <c r="CJ36" s="86">
        <v>0.085</v>
      </c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45"/>
      <c r="CY36" s="49"/>
      <c r="CZ36" s="70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2"/>
      <c r="DP36" s="77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9"/>
      <c r="EB36" s="77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9"/>
      <c r="EN36" s="65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73"/>
      <c r="EZ36" s="65"/>
      <c r="FA36" s="66"/>
      <c r="FB36" s="66"/>
      <c r="FC36" s="66"/>
      <c r="FD36" s="66"/>
      <c r="FE36" s="66"/>
      <c r="FF36" s="66"/>
      <c r="FG36" s="66"/>
      <c r="FH36" s="55"/>
      <c r="FI36" s="55"/>
      <c r="FJ36" s="55"/>
      <c r="FK36" s="55"/>
      <c r="FL36" s="58"/>
    </row>
    <row r="37" spans="1:168" s="3" customFormat="1" ht="27" customHeight="1">
      <c r="A37" s="83"/>
      <c r="B37" s="84"/>
      <c r="C37" s="84"/>
      <c r="D37" s="84"/>
      <c r="E37" s="84"/>
      <c r="F37" s="84"/>
      <c r="G37" s="84"/>
      <c r="H37" s="84"/>
      <c r="I37" s="84"/>
      <c r="J37" s="85"/>
      <c r="K37" s="39"/>
      <c r="L37" s="40"/>
      <c r="M37" s="40"/>
      <c r="N37" s="40"/>
      <c r="O37" s="40"/>
      <c r="P37" s="40"/>
      <c r="Q37" s="40"/>
      <c r="R37" s="40"/>
      <c r="S37" s="40"/>
      <c r="T37" s="41"/>
      <c r="U37" s="83" t="s">
        <v>185</v>
      </c>
      <c r="V37" s="84"/>
      <c r="W37" s="84"/>
      <c r="X37" s="84"/>
      <c r="Y37" s="84"/>
      <c r="Z37" s="84"/>
      <c r="AA37" s="84"/>
      <c r="AB37" s="84"/>
      <c r="AC37" s="84"/>
      <c r="AD37" s="85"/>
      <c r="AE37" s="42"/>
      <c r="AF37" s="43"/>
      <c r="AG37" s="43"/>
      <c r="AH37" s="43"/>
      <c r="AI37" s="43"/>
      <c r="AJ37" s="43"/>
      <c r="AK37" s="44"/>
      <c r="AL37" s="200" t="s">
        <v>138</v>
      </c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2"/>
      <c r="AY37" s="18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20"/>
      <c r="BN37" s="88" t="s">
        <v>73</v>
      </c>
      <c r="BO37" s="89"/>
      <c r="BP37" s="89"/>
      <c r="BQ37" s="89"/>
      <c r="BR37" s="89"/>
      <c r="BS37" s="89"/>
      <c r="BT37" s="89"/>
      <c r="BU37" s="89"/>
      <c r="BV37" s="89"/>
      <c r="BW37" s="89"/>
      <c r="BX37" s="105"/>
      <c r="BY37" s="120">
        <v>1</v>
      </c>
      <c r="BZ37" s="121"/>
      <c r="CA37" s="121"/>
      <c r="CB37" s="121"/>
      <c r="CC37" s="121"/>
      <c r="CD37" s="121"/>
      <c r="CE37" s="121"/>
      <c r="CF37" s="121"/>
      <c r="CG37" s="121"/>
      <c r="CH37" s="121"/>
      <c r="CI37" s="122"/>
      <c r="CJ37" s="86">
        <v>0.93333</v>
      </c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45"/>
      <c r="CY37" s="49"/>
      <c r="CZ37" s="70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2"/>
      <c r="DP37" s="77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9"/>
      <c r="EB37" s="77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9"/>
      <c r="EN37" s="65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73"/>
      <c r="EZ37" s="65"/>
      <c r="FA37" s="66"/>
      <c r="FB37" s="66"/>
      <c r="FC37" s="66"/>
      <c r="FD37" s="66"/>
      <c r="FE37" s="66"/>
      <c r="FF37" s="66"/>
      <c r="FG37" s="66"/>
      <c r="FH37" s="55"/>
      <c r="FI37" s="55"/>
      <c r="FJ37" s="55"/>
      <c r="FK37" s="55"/>
      <c r="FL37" s="58"/>
    </row>
    <row r="38" spans="1:168" s="3" customFormat="1" ht="21.75" customHeight="1">
      <c r="A38" s="83"/>
      <c r="B38" s="84"/>
      <c r="C38" s="84"/>
      <c r="D38" s="84"/>
      <c r="E38" s="84"/>
      <c r="F38" s="84"/>
      <c r="G38" s="84"/>
      <c r="H38" s="84"/>
      <c r="I38" s="84"/>
      <c r="J38" s="85"/>
      <c r="K38" s="39"/>
      <c r="L38" s="40"/>
      <c r="M38" s="40"/>
      <c r="N38" s="40"/>
      <c r="O38" s="40"/>
      <c r="P38" s="40"/>
      <c r="Q38" s="40"/>
      <c r="R38" s="40"/>
      <c r="S38" s="40"/>
      <c r="T38" s="41"/>
      <c r="U38" s="83" t="s">
        <v>185</v>
      </c>
      <c r="V38" s="84"/>
      <c r="W38" s="84"/>
      <c r="X38" s="84"/>
      <c r="Y38" s="84"/>
      <c r="Z38" s="84"/>
      <c r="AA38" s="84"/>
      <c r="AB38" s="84"/>
      <c r="AC38" s="84"/>
      <c r="AD38" s="85"/>
      <c r="AE38" s="42"/>
      <c r="AF38" s="43"/>
      <c r="AG38" s="43"/>
      <c r="AH38" s="43"/>
      <c r="AI38" s="43"/>
      <c r="AJ38" s="43"/>
      <c r="AK38" s="44"/>
      <c r="AL38" s="106" t="s">
        <v>139</v>
      </c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8"/>
      <c r="AY38" s="18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20"/>
      <c r="BN38" s="123" t="s">
        <v>73</v>
      </c>
      <c r="BO38" s="124"/>
      <c r="BP38" s="124"/>
      <c r="BQ38" s="124"/>
      <c r="BR38" s="124"/>
      <c r="BS38" s="124"/>
      <c r="BT38" s="124"/>
      <c r="BU38" s="124"/>
      <c r="BV38" s="124"/>
      <c r="BW38" s="124"/>
      <c r="BX38" s="125"/>
      <c r="BY38" s="117">
        <v>1</v>
      </c>
      <c r="BZ38" s="118"/>
      <c r="CA38" s="118"/>
      <c r="CB38" s="118"/>
      <c r="CC38" s="118"/>
      <c r="CD38" s="118"/>
      <c r="CE38" s="118"/>
      <c r="CF38" s="118"/>
      <c r="CG38" s="118"/>
      <c r="CH38" s="118"/>
      <c r="CI38" s="119"/>
      <c r="CJ38" s="86">
        <v>0.575</v>
      </c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45"/>
      <c r="CY38" s="49"/>
      <c r="CZ38" s="70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2"/>
      <c r="DP38" s="77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9"/>
      <c r="EB38" s="77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9"/>
      <c r="EN38" s="65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73"/>
      <c r="EZ38" s="65"/>
      <c r="FA38" s="66"/>
      <c r="FB38" s="66"/>
      <c r="FC38" s="66"/>
      <c r="FD38" s="66"/>
      <c r="FE38" s="66"/>
      <c r="FF38" s="66"/>
      <c r="FG38" s="66"/>
      <c r="FH38" s="55"/>
      <c r="FI38" s="55"/>
      <c r="FJ38" s="55"/>
      <c r="FK38" s="55"/>
      <c r="FL38" s="58"/>
    </row>
    <row r="39" spans="1:168" s="3" customFormat="1" ht="22.5" customHeight="1">
      <c r="A39" s="83"/>
      <c r="B39" s="84"/>
      <c r="C39" s="84"/>
      <c r="D39" s="84"/>
      <c r="E39" s="84"/>
      <c r="F39" s="84"/>
      <c r="G39" s="84"/>
      <c r="H39" s="84"/>
      <c r="I39" s="84"/>
      <c r="J39" s="85"/>
      <c r="K39" s="39"/>
      <c r="L39" s="40"/>
      <c r="M39" s="40"/>
      <c r="N39" s="40"/>
      <c r="O39" s="40"/>
      <c r="P39" s="40"/>
      <c r="Q39" s="40"/>
      <c r="R39" s="40"/>
      <c r="S39" s="40"/>
      <c r="T39" s="41"/>
      <c r="U39" s="83" t="s">
        <v>185</v>
      </c>
      <c r="V39" s="84"/>
      <c r="W39" s="84"/>
      <c r="X39" s="84"/>
      <c r="Y39" s="84"/>
      <c r="Z39" s="84"/>
      <c r="AA39" s="84"/>
      <c r="AB39" s="84"/>
      <c r="AC39" s="84"/>
      <c r="AD39" s="85"/>
      <c r="AE39" s="42"/>
      <c r="AF39" s="43"/>
      <c r="AG39" s="43"/>
      <c r="AH39" s="43"/>
      <c r="AI39" s="43"/>
      <c r="AJ39" s="43"/>
      <c r="AK39" s="44"/>
      <c r="AL39" s="200" t="s">
        <v>140</v>
      </c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2"/>
      <c r="AY39" s="18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20"/>
      <c r="BN39" s="88" t="s">
        <v>73</v>
      </c>
      <c r="BO39" s="89"/>
      <c r="BP39" s="89"/>
      <c r="BQ39" s="89"/>
      <c r="BR39" s="89"/>
      <c r="BS39" s="89"/>
      <c r="BT39" s="89"/>
      <c r="BU39" s="89"/>
      <c r="BV39" s="89"/>
      <c r="BW39" s="89"/>
      <c r="BX39" s="105"/>
      <c r="BY39" s="120">
        <v>1</v>
      </c>
      <c r="BZ39" s="121"/>
      <c r="CA39" s="121"/>
      <c r="CB39" s="121"/>
      <c r="CC39" s="121"/>
      <c r="CD39" s="121"/>
      <c r="CE39" s="121"/>
      <c r="CF39" s="121"/>
      <c r="CG39" s="121"/>
      <c r="CH39" s="121"/>
      <c r="CI39" s="122"/>
      <c r="CJ39" s="86">
        <v>1.35833</v>
      </c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45"/>
      <c r="CY39" s="49"/>
      <c r="CZ39" s="21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3"/>
      <c r="DP39" s="42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4"/>
      <c r="EB39" s="42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4"/>
      <c r="EN39" s="18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20"/>
      <c r="EZ39" s="65"/>
      <c r="FA39" s="66"/>
      <c r="FB39" s="66"/>
      <c r="FC39" s="66"/>
      <c r="FD39" s="66"/>
      <c r="FE39" s="66"/>
      <c r="FF39" s="66"/>
      <c r="FG39" s="66"/>
      <c r="FH39" s="55"/>
      <c r="FI39" s="55"/>
      <c r="FJ39" s="55"/>
      <c r="FK39" s="55"/>
      <c r="FL39" s="58"/>
    </row>
    <row r="40" spans="1:168" s="3" customFormat="1" ht="24.75" customHeight="1">
      <c r="A40" s="46"/>
      <c r="B40" s="47"/>
      <c r="C40" s="47"/>
      <c r="D40" s="47"/>
      <c r="E40" s="47"/>
      <c r="F40" s="47"/>
      <c r="G40" s="47"/>
      <c r="H40" s="47"/>
      <c r="I40" s="47"/>
      <c r="J40" s="48"/>
      <c r="K40" s="39"/>
      <c r="L40" s="40"/>
      <c r="M40" s="40"/>
      <c r="N40" s="40"/>
      <c r="O40" s="40"/>
      <c r="P40" s="40"/>
      <c r="Q40" s="40"/>
      <c r="R40" s="40"/>
      <c r="S40" s="40"/>
      <c r="T40" s="41"/>
      <c r="U40" s="83" t="s">
        <v>185</v>
      </c>
      <c r="V40" s="84"/>
      <c r="W40" s="84"/>
      <c r="X40" s="84"/>
      <c r="Y40" s="84"/>
      <c r="Z40" s="84"/>
      <c r="AA40" s="84"/>
      <c r="AB40" s="84"/>
      <c r="AC40" s="84"/>
      <c r="AD40" s="85"/>
      <c r="AE40" s="42"/>
      <c r="AF40" s="43"/>
      <c r="AG40" s="43"/>
      <c r="AH40" s="43"/>
      <c r="AI40" s="43"/>
      <c r="AJ40" s="43"/>
      <c r="AK40" s="44"/>
      <c r="AL40" s="200" t="s">
        <v>141</v>
      </c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2"/>
      <c r="AY40" s="18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20"/>
      <c r="BN40" s="88" t="s">
        <v>73</v>
      </c>
      <c r="BO40" s="89"/>
      <c r="BP40" s="89"/>
      <c r="BQ40" s="89"/>
      <c r="BR40" s="89"/>
      <c r="BS40" s="89"/>
      <c r="BT40" s="89"/>
      <c r="BU40" s="89"/>
      <c r="BV40" s="89"/>
      <c r="BW40" s="89"/>
      <c r="BX40" s="105"/>
      <c r="BY40" s="120">
        <v>2</v>
      </c>
      <c r="BZ40" s="121"/>
      <c r="CA40" s="121"/>
      <c r="CB40" s="121"/>
      <c r="CC40" s="121"/>
      <c r="CD40" s="121"/>
      <c r="CE40" s="121"/>
      <c r="CF40" s="121"/>
      <c r="CG40" s="121"/>
      <c r="CH40" s="121"/>
      <c r="CI40" s="122"/>
      <c r="CJ40" s="86">
        <v>0.9</v>
      </c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45"/>
      <c r="CY40" s="49"/>
      <c r="CZ40" s="21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3"/>
      <c r="DP40" s="42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4"/>
      <c r="EB40" s="42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4"/>
      <c r="EN40" s="18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20"/>
      <c r="EZ40" s="65"/>
      <c r="FA40" s="66"/>
      <c r="FB40" s="66"/>
      <c r="FC40" s="66"/>
      <c r="FD40" s="66"/>
      <c r="FE40" s="66"/>
      <c r="FF40" s="66"/>
      <c r="FG40" s="66"/>
      <c r="FH40" s="55"/>
      <c r="FI40" s="55"/>
      <c r="FJ40" s="55"/>
      <c r="FK40" s="55"/>
      <c r="FL40" s="58"/>
    </row>
    <row r="41" spans="1:168" s="3" customFormat="1" ht="25.5" customHeight="1">
      <c r="A41" s="46"/>
      <c r="B41" s="47"/>
      <c r="C41" s="47"/>
      <c r="D41" s="47"/>
      <c r="E41" s="47"/>
      <c r="F41" s="47"/>
      <c r="G41" s="47"/>
      <c r="H41" s="47"/>
      <c r="I41" s="47"/>
      <c r="J41" s="48"/>
      <c r="K41" s="39"/>
      <c r="L41" s="40"/>
      <c r="M41" s="40"/>
      <c r="N41" s="40"/>
      <c r="O41" s="40"/>
      <c r="P41" s="40"/>
      <c r="Q41" s="40"/>
      <c r="R41" s="40"/>
      <c r="S41" s="40"/>
      <c r="T41" s="41"/>
      <c r="U41" s="83" t="s">
        <v>184</v>
      </c>
      <c r="V41" s="84"/>
      <c r="W41" s="84"/>
      <c r="X41" s="84"/>
      <c r="Y41" s="84"/>
      <c r="Z41" s="84"/>
      <c r="AA41" s="84"/>
      <c r="AB41" s="84"/>
      <c r="AC41" s="84"/>
      <c r="AD41" s="85"/>
      <c r="AE41" s="42"/>
      <c r="AF41" s="43"/>
      <c r="AG41" s="43"/>
      <c r="AH41" s="43"/>
      <c r="AI41" s="43"/>
      <c r="AJ41" s="43"/>
      <c r="AK41" s="44"/>
      <c r="AL41" s="106" t="s">
        <v>142</v>
      </c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8"/>
      <c r="AY41" s="18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20"/>
      <c r="BN41" s="123" t="s">
        <v>73</v>
      </c>
      <c r="BO41" s="124"/>
      <c r="BP41" s="124"/>
      <c r="BQ41" s="124"/>
      <c r="BR41" s="124"/>
      <c r="BS41" s="124"/>
      <c r="BT41" s="124"/>
      <c r="BU41" s="124"/>
      <c r="BV41" s="124"/>
      <c r="BW41" s="124"/>
      <c r="BX41" s="125"/>
      <c r="BY41" s="117">
        <v>1</v>
      </c>
      <c r="BZ41" s="118"/>
      <c r="CA41" s="118"/>
      <c r="CB41" s="118"/>
      <c r="CC41" s="118"/>
      <c r="CD41" s="118"/>
      <c r="CE41" s="118"/>
      <c r="CF41" s="118"/>
      <c r="CG41" s="118"/>
      <c r="CH41" s="118"/>
      <c r="CI41" s="119"/>
      <c r="CJ41" s="86">
        <v>2.92667</v>
      </c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45"/>
      <c r="CY41" s="49"/>
      <c r="CZ41" s="21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3"/>
      <c r="DP41" s="42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4"/>
      <c r="EB41" s="42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4"/>
      <c r="EN41" s="18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20"/>
      <c r="EZ41" s="65"/>
      <c r="FA41" s="66"/>
      <c r="FB41" s="66"/>
      <c r="FC41" s="66"/>
      <c r="FD41" s="66"/>
      <c r="FE41" s="66"/>
      <c r="FF41" s="66"/>
      <c r="FG41" s="66"/>
      <c r="FH41" s="55"/>
      <c r="FI41" s="55"/>
      <c r="FJ41" s="55"/>
      <c r="FK41" s="55"/>
      <c r="FL41" s="58"/>
    </row>
    <row r="42" spans="1:168" s="3" customFormat="1" ht="27" customHeight="1">
      <c r="A42" s="46"/>
      <c r="B42" s="47"/>
      <c r="C42" s="47"/>
      <c r="D42" s="47"/>
      <c r="E42" s="47"/>
      <c r="F42" s="47"/>
      <c r="G42" s="47"/>
      <c r="H42" s="47"/>
      <c r="I42" s="47"/>
      <c r="J42" s="48"/>
      <c r="K42" s="39"/>
      <c r="L42" s="40"/>
      <c r="M42" s="40"/>
      <c r="N42" s="40"/>
      <c r="O42" s="40"/>
      <c r="P42" s="40"/>
      <c r="Q42" s="40"/>
      <c r="R42" s="40"/>
      <c r="S42" s="40"/>
      <c r="T42" s="41"/>
      <c r="U42" s="83" t="s">
        <v>188</v>
      </c>
      <c r="V42" s="84"/>
      <c r="W42" s="84"/>
      <c r="X42" s="84"/>
      <c r="Y42" s="84"/>
      <c r="Z42" s="84"/>
      <c r="AA42" s="84"/>
      <c r="AB42" s="84"/>
      <c r="AC42" s="84"/>
      <c r="AD42" s="85"/>
      <c r="AE42" s="42"/>
      <c r="AF42" s="43"/>
      <c r="AG42" s="43"/>
      <c r="AH42" s="43"/>
      <c r="AI42" s="43"/>
      <c r="AJ42" s="43"/>
      <c r="AK42" s="44"/>
      <c r="AL42" s="200" t="s">
        <v>143</v>
      </c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2"/>
      <c r="AY42" s="18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20"/>
      <c r="BN42" s="88" t="s">
        <v>73</v>
      </c>
      <c r="BO42" s="89"/>
      <c r="BP42" s="89"/>
      <c r="BQ42" s="89"/>
      <c r="BR42" s="89"/>
      <c r="BS42" s="89"/>
      <c r="BT42" s="89"/>
      <c r="BU42" s="89"/>
      <c r="BV42" s="89"/>
      <c r="BW42" s="89"/>
      <c r="BX42" s="105"/>
      <c r="BY42" s="120">
        <v>4</v>
      </c>
      <c r="BZ42" s="121"/>
      <c r="CA42" s="121"/>
      <c r="CB42" s="121"/>
      <c r="CC42" s="121"/>
      <c r="CD42" s="121"/>
      <c r="CE42" s="121"/>
      <c r="CF42" s="121"/>
      <c r="CG42" s="121"/>
      <c r="CH42" s="121"/>
      <c r="CI42" s="122"/>
      <c r="CJ42" s="86">
        <v>1.44</v>
      </c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45"/>
      <c r="CY42" s="49"/>
      <c r="CZ42" s="21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3"/>
      <c r="DP42" s="42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4"/>
      <c r="EB42" s="42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4"/>
      <c r="EN42" s="18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20"/>
      <c r="EZ42" s="65"/>
      <c r="FA42" s="66"/>
      <c r="FB42" s="66"/>
      <c r="FC42" s="66"/>
      <c r="FD42" s="66"/>
      <c r="FE42" s="66"/>
      <c r="FF42" s="66"/>
      <c r="FG42" s="66"/>
      <c r="FH42" s="55"/>
      <c r="FI42" s="55"/>
      <c r="FJ42" s="55"/>
      <c r="FK42" s="55"/>
      <c r="FL42" s="58"/>
    </row>
    <row r="43" spans="1:168" s="3" customFormat="1" ht="21" customHeight="1">
      <c r="A43" s="46"/>
      <c r="B43" s="47"/>
      <c r="C43" s="47"/>
      <c r="D43" s="47"/>
      <c r="E43" s="47"/>
      <c r="F43" s="47"/>
      <c r="G43" s="47"/>
      <c r="H43" s="47"/>
      <c r="I43" s="47"/>
      <c r="J43" s="48"/>
      <c r="K43" s="39"/>
      <c r="L43" s="40"/>
      <c r="M43" s="40"/>
      <c r="N43" s="40"/>
      <c r="O43" s="40"/>
      <c r="P43" s="40"/>
      <c r="Q43" s="40"/>
      <c r="R43" s="40"/>
      <c r="S43" s="40"/>
      <c r="T43" s="41"/>
      <c r="U43" s="83" t="s">
        <v>188</v>
      </c>
      <c r="V43" s="84"/>
      <c r="W43" s="84"/>
      <c r="X43" s="84"/>
      <c r="Y43" s="84"/>
      <c r="Z43" s="84"/>
      <c r="AA43" s="84"/>
      <c r="AB43" s="84"/>
      <c r="AC43" s="84"/>
      <c r="AD43" s="85"/>
      <c r="AE43" s="42"/>
      <c r="AF43" s="43"/>
      <c r="AG43" s="43"/>
      <c r="AH43" s="43"/>
      <c r="AI43" s="43"/>
      <c r="AJ43" s="43"/>
      <c r="AK43" s="44"/>
      <c r="AL43" s="200" t="s">
        <v>144</v>
      </c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2"/>
      <c r="AY43" s="18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20"/>
      <c r="BN43" s="88" t="s">
        <v>180</v>
      </c>
      <c r="BO43" s="89"/>
      <c r="BP43" s="89"/>
      <c r="BQ43" s="89"/>
      <c r="BR43" s="89"/>
      <c r="BS43" s="89"/>
      <c r="BT43" s="89"/>
      <c r="BU43" s="89"/>
      <c r="BV43" s="89"/>
      <c r="BW43" s="89"/>
      <c r="BX43" s="105"/>
      <c r="BY43" s="120">
        <v>6</v>
      </c>
      <c r="BZ43" s="121"/>
      <c r="CA43" s="121"/>
      <c r="CB43" s="121"/>
      <c r="CC43" s="121"/>
      <c r="CD43" s="121"/>
      <c r="CE43" s="121"/>
      <c r="CF43" s="121"/>
      <c r="CG43" s="121"/>
      <c r="CH43" s="121"/>
      <c r="CI43" s="122"/>
      <c r="CJ43" s="86">
        <v>2.1</v>
      </c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45"/>
      <c r="CY43" s="49"/>
      <c r="CZ43" s="21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3"/>
      <c r="DP43" s="42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4"/>
      <c r="EB43" s="42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4"/>
      <c r="EN43" s="18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20"/>
      <c r="EZ43" s="65"/>
      <c r="FA43" s="66"/>
      <c r="FB43" s="66"/>
      <c r="FC43" s="66"/>
      <c r="FD43" s="66"/>
      <c r="FE43" s="66"/>
      <c r="FF43" s="66"/>
      <c r="FG43" s="66"/>
      <c r="FH43" s="55"/>
      <c r="FI43" s="55"/>
      <c r="FJ43" s="55"/>
      <c r="FK43" s="55"/>
      <c r="FL43" s="58"/>
    </row>
    <row r="44" spans="1:168" s="3" customFormat="1" ht="24" customHeight="1">
      <c r="A44" s="46"/>
      <c r="B44" s="47"/>
      <c r="C44" s="47"/>
      <c r="D44" s="47"/>
      <c r="E44" s="47"/>
      <c r="F44" s="47"/>
      <c r="G44" s="47"/>
      <c r="H44" s="47"/>
      <c r="I44" s="47"/>
      <c r="J44" s="48"/>
      <c r="K44" s="39"/>
      <c r="L44" s="40"/>
      <c r="M44" s="40"/>
      <c r="N44" s="40"/>
      <c r="O44" s="40"/>
      <c r="P44" s="40"/>
      <c r="Q44" s="40"/>
      <c r="R44" s="40"/>
      <c r="S44" s="40"/>
      <c r="T44" s="41"/>
      <c r="U44" s="83" t="s">
        <v>188</v>
      </c>
      <c r="V44" s="84"/>
      <c r="W44" s="84"/>
      <c r="X44" s="84"/>
      <c r="Y44" s="84"/>
      <c r="Z44" s="84"/>
      <c r="AA44" s="84"/>
      <c r="AB44" s="84"/>
      <c r="AC44" s="84"/>
      <c r="AD44" s="85"/>
      <c r="AE44" s="42"/>
      <c r="AF44" s="43"/>
      <c r="AG44" s="43"/>
      <c r="AH44" s="43"/>
      <c r="AI44" s="43"/>
      <c r="AJ44" s="43"/>
      <c r="AK44" s="44"/>
      <c r="AL44" s="200" t="s">
        <v>145</v>
      </c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2"/>
      <c r="AY44" s="18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20"/>
      <c r="BN44" s="88" t="s">
        <v>73</v>
      </c>
      <c r="BO44" s="89"/>
      <c r="BP44" s="89"/>
      <c r="BQ44" s="89"/>
      <c r="BR44" s="89"/>
      <c r="BS44" s="89"/>
      <c r="BT44" s="89"/>
      <c r="BU44" s="89"/>
      <c r="BV44" s="89"/>
      <c r="BW44" s="89"/>
      <c r="BX44" s="105"/>
      <c r="BY44" s="120">
        <v>3</v>
      </c>
      <c r="BZ44" s="121"/>
      <c r="CA44" s="121"/>
      <c r="CB44" s="121"/>
      <c r="CC44" s="121"/>
      <c r="CD44" s="121"/>
      <c r="CE44" s="121"/>
      <c r="CF44" s="121"/>
      <c r="CG44" s="121"/>
      <c r="CH44" s="121"/>
      <c r="CI44" s="122"/>
      <c r="CJ44" s="86">
        <v>1.3</v>
      </c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45"/>
      <c r="CY44" s="49"/>
      <c r="CZ44" s="21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3"/>
      <c r="DP44" s="42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4"/>
      <c r="EB44" s="42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4"/>
      <c r="EN44" s="18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20"/>
      <c r="EZ44" s="65"/>
      <c r="FA44" s="66"/>
      <c r="FB44" s="66"/>
      <c r="FC44" s="66"/>
      <c r="FD44" s="66"/>
      <c r="FE44" s="66"/>
      <c r="FF44" s="66"/>
      <c r="FG44" s="66"/>
      <c r="FH44" s="55"/>
      <c r="FI44" s="55"/>
      <c r="FJ44" s="55"/>
      <c r="FK44" s="55"/>
      <c r="FL44" s="58"/>
    </row>
    <row r="45" spans="1:168" s="3" customFormat="1" ht="53.25" customHeight="1">
      <c r="A45" s="46"/>
      <c r="B45" s="47"/>
      <c r="C45" s="47"/>
      <c r="D45" s="47"/>
      <c r="E45" s="47"/>
      <c r="F45" s="47"/>
      <c r="G45" s="47"/>
      <c r="H45" s="47"/>
      <c r="I45" s="47"/>
      <c r="J45" s="48"/>
      <c r="K45" s="39"/>
      <c r="L45" s="40"/>
      <c r="M45" s="40"/>
      <c r="N45" s="40"/>
      <c r="O45" s="40"/>
      <c r="P45" s="40"/>
      <c r="Q45" s="40"/>
      <c r="R45" s="40"/>
      <c r="S45" s="40"/>
      <c r="T45" s="41"/>
      <c r="U45" s="83" t="s">
        <v>268</v>
      </c>
      <c r="V45" s="84"/>
      <c r="W45" s="84"/>
      <c r="X45" s="84"/>
      <c r="Y45" s="84"/>
      <c r="Z45" s="84"/>
      <c r="AA45" s="84"/>
      <c r="AB45" s="84"/>
      <c r="AC45" s="84"/>
      <c r="AD45" s="85"/>
      <c r="AE45" s="42"/>
      <c r="AF45" s="43"/>
      <c r="AG45" s="43"/>
      <c r="AH45" s="43"/>
      <c r="AI45" s="43"/>
      <c r="AJ45" s="43"/>
      <c r="AK45" s="44"/>
      <c r="AL45" s="200" t="s">
        <v>146</v>
      </c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2"/>
      <c r="AY45" s="18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20"/>
      <c r="BN45" s="88" t="s">
        <v>179</v>
      </c>
      <c r="BO45" s="89"/>
      <c r="BP45" s="89"/>
      <c r="BQ45" s="89"/>
      <c r="BR45" s="89"/>
      <c r="BS45" s="89"/>
      <c r="BT45" s="89"/>
      <c r="BU45" s="89"/>
      <c r="BV45" s="89"/>
      <c r="BW45" s="89"/>
      <c r="BX45" s="52"/>
      <c r="BY45" s="117">
        <v>3</v>
      </c>
      <c r="BZ45" s="118"/>
      <c r="CA45" s="118"/>
      <c r="CB45" s="118"/>
      <c r="CC45" s="118"/>
      <c r="CD45" s="118"/>
      <c r="CE45" s="118"/>
      <c r="CF45" s="118"/>
      <c r="CG45" s="118"/>
      <c r="CH45" s="118"/>
      <c r="CI45" s="119"/>
      <c r="CJ45" s="86">
        <v>1.77</v>
      </c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45"/>
      <c r="CY45" s="49"/>
      <c r="CZ45" s="21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3"/>
      <c r="DP45" s="42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4"/>
      <c r="EB45" s="42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4"/>
      <c r="EN45" s="18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20"/>
      <c r="EZ45" s="65"/>
      <c r="FA45" s="66"/>
      <c r="FB45" s="66"/>
      <c r="FC45" s="66"/>
      <c r="FD45" s="66"/>
      <c r="FE45" s="66"/>
      <c r="FF45" s="66"/>
      <c r="FG45" s="66"/>
      <c r="FH45" s="55"/>
      <c r="FI45" s="55"/>
      <c r="FJ45" s="55"/>
      <c r="FK45" s="55"/>
      <c r="FL45" s="58"/>
    </row>
    <row r="46" spans="1:168" s="3" customFormat="1" ht="23.25" customHeight="1">
      <c r="A46" s="46"/>
      <c r="B46" s="47"/>
      <c r="C46" s="47"/>
      <c r="D46" s="47"/>
      <c r="E46" s="47"/>
      <c r="F46" s="47"/>
      <c r="G46" s="47"/>
      <c r="H46" s="47"/>
      <c r="I46" s="47"/>
      <c r="J46" s="48"/>
      <c r="K46" s="39"/>
      <c r="L46" s="40"/>
      <c r="M46" s="40"/>
      <c r="N46" s="40"/>
      <c r="O46" s="40"/>
      <c r="P46" s="40"/>
      <c r="Q46" s="40"/>
      <c r="R46" s="40"/>
      <c r="S46" s="40"/>
      <c r="T46" s="41"/>
      <c r="U46" s="83" t="s">
        <v>268</v>
      </c>
      <c r="V46" s="84"/>
      <c r="W46" s="84"/>
      <c r="X46" s="84"/>
      <c r="Y46" s="84"/>
      <c r="Z46" s="84"/>
      <c r="AA46" s="84"/>
      <c r="AB46" s="84"/>
      <c r="AC46" s="84"/>
      <c r="AD46" s="85"/>
      <c r="AE46" s="42"/>
      <c r="AF46" s="43"/>
      <c r="AG46" s="43"/>
      <c r="AH46" s="43"/>
      <c r="AI46" s="43"/>
      <c r="AJ46" s="43"/>
      <c r="AK46" s="44"/>
      <c r="AL46" s="200" t="s">
        <v>147</v>
      </c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2"/>
      <c r="AY46" s="18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20"/>
      <c r="BN46" s="88" t="s">
        <v>179</v>
      </c>
      <c r="BO46" s="89"/>
      <c r="BP46" s="89"/>
      <c r="BQ46" s="89"/>
      <c r="BR46" s="89"/>
      <c r="BS46" s="89"/>
      <c r="BT46" s="89"/>
      <c r="BU46" s="89"/>
      <c r="BV46" s="89"/>
      <c r="BW46" s="89"/>
      <c r="BX46" s="105"/>
      <c r="BY46" s="120">
        <v>3</v>
      </c>
      <c r="BZ46" s="121"/>
      <c r="CA46" s="121"/>
      <c r="CB46" s="121"/>
      <c r="CC46" s="121"/>
      <c r="CD46" s="121"/>
      <c r="CE46" s="121"/>
      <c r="CF46" s="121"/>
      <c r="CG46" s="121"/>
      <c r="CH46" s="121"/>
      <c r="CI46" s="122"/>
      <c r="CJ46" s="86">
        <v>1.35</v>
      </c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45"/>
      <c r="CY46" s="49"/>
      <c r="CZ46" s="21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3"/>
      <c r="DP46" s="42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4"/>
      <c r="EB46" s="42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4"/>
      <c r="EN46" s="18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20"/>
      <c r="EZ46" s="65"/>
      <c r="FA46" s="66"/>
      <c r="FB46" s="66"/>
      <c r="FC46" s="66"/>
      <c r="FD46" s="66"/>
      <c r="FE46" s="66"/>
      <c r="FF46" s="66"/>
      <c r="FG46" s="66"/>
      <c r="FH46" s="55"/>
      <c r="FI46" s="55"/>
      <c r="FJ46" s="55"/>
      <c r="FK46" s="55"/>
      <c r="FL46" s="58"/>
    </row>
    <row r="47" spans="1:168" s="3" customFormat="1" ht="33.75" customHeight="1">
      <c r="A47" s="46"/>
      <c r="B47" s="47"/>
      <c r="C47" s="47"/>
      <c r="D47" s="47"/>
      <c r="E47" s="47"/>
      <c r="F47" s="47"/>
      <c r="G47" s="47"/>
      <c r="H47" s="47"/>
      <c r="I47" s="47"/>
      <c r="J47" s="48"/>
      <c r="K47" s="39"/>
      <c r="L47" s="40"/>
      <c r="M47" s="40"/>
      <c r="N47" s="40"/>
      <c r="O47" s="40"/>
      <c r="P47" s="40"/>
      <c r="Q47" s="40"/>
      <c r="R47" s="40"/>
      <c r="S47" s="40"/>
      <c r="T47" s="41"/>
      <c r="U47" s="83" t="s">
        <v>268</v>
      </c>
      <c r="V47" s="84"/>
      <c r="W47" s="84"/>
      <c r="X47" s="84"/>
      <c r="Y47" s="84"/>
      <c r="Z47" s="84"/>
      <c r="AA47" s="84"/>
      <c r="AB47" s="84"/>
      <c r="AC47" s="84"/>
      <c r="AD47" s="85"/>
      <c r="AE47" s="42"/>
      <c r="AF47" s="43"/>
      <c r="AG47" s="43"/>
      <c r="AH47" s="43"/>
      <c r="AI47" s="43"/>
      <c r="AJ47" s="43"/>
      <c r="AK47" s="44"/>
      <c r="AL47" s="106" t="s">
        <v>148</v>
      </c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8"/>
      <c r="AY47" s="18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20"/>
      <c r="BN47" s="123" t="s">
        <v>73</v>
      </c>
      <c r="BO47" s="124"/>
      <c r="BP47" s="124"/>
      <c r="BQ47" s="124"/>
      <c r="BR47" s="124"/>
      <c r="BS47" s="124"/>
      <c r="BT47" s="124"/>
      <c r="BU47" s="124"/>
      <c r="BV47" s="124"/>
      <c r="BW47" s="124"/>
      <c r="BX47" s="125"/>
      <c r="BY47" s="117">
        <v>2</v>
      </c>
      <c r="BZ47" s="118"/>
      <c r="CA47" s="118"/>
      <c r="CB47" s="118"/>
      <c r="CC47" s="118"/>
      <c r="CD47" s="118"/>
      <c r="CE47" s="118"/>
      <c r="CF47" s="118"/>
      <c r="CG47" s="118"/>
      <c r="CH47" s="118"/>
      <c r="CI47" s="119"/>
      <c r="CJ47" s="86">
        <v>1.09333</v>
      </c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45"/>
      <c r="CY47" s="49"/>
      <c r="CZ47" s="21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3"/>
      <c r="DP47" s="42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4"/>
      <c r="EB47" s="42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4"/>
      <c r="EN47" s="18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20"/>
      <c r="EZ47" s="65"/>
      <c r="FA47" s="66"/>
      <c r="FB47" s="66"/>
      <c r="FC47" s="66"/>
      <c r="FD47" s="66"/>
      <c r="FE47" s="66"/>
      <c r="FF47" s="66"/>
      <c r="FG47" s="66"/>
      <c r="FH47" s="55"/>
      <c r="FI47" s="55"/>
      <c r="FJ47" s="55"/>
      <c r="FK47" s="55"/>
      <c r="FL47" s="58"/>
    </row>
    <row r="48" spans="1:168" s="3" customFormat="1" ht="27.75" customHeight="1">
      <c r="A48" s="46"/>
      <c r="B48" s="47"/>
      <c r="C48" s="47"/>
      <c r="D48" s="47"/>
      <c r="E48" s="47"/>
      <c r="F48" s="47"/>
      <c r="G48" s="47"/>
      <c r="H48" s="47"/>
      <c r="I48" s="47"/>
      <c r="J48" s="48"/>
      <c r="K48" s="39"/>
      <c r="L48" s="40"/>
      <c r="M48" s="40"/>
      <c r="N48" s="40"/>
      <c r="O48" s="40"/>
      <c r="P48" s="40"/>
      <c r="Q48" s="40"/>
      <c r="R48" s="40"/>
      <c r="S48" s="40"/>
      <c r="T48" s="41"/>
      <c r="U48" s="83" t="s">
        <v>182</v>
      </c>
      <c r="V48" s="84"/>
      <c r="W48" s="84"/>
      <c r="X48" s="84"/>
      <c r="Y48" s="84"/>
      <c r="Z48" s="84"/>
      <c r="AA48" s="84"/>
      <c r="AB48" s="84"/>
      <c r="AC48" s="84"/>
      <c r="AD48" s="85"/>
      <c r="AE48" s="42"/>
      <c r="AF48" s="43"/>
      <c r="AG48" s="43"/>
      <c r="AH48" s="43"/>
      <c r="AI48" s="43"/>
      <c r="AJ48" s="43"/>
      <c r="AK48" s="44"/>
      <c r="AL48" s="106" t="s">
        <v>149</v>
      </c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8"/>
      <c r="AY48" s="18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20"/>
      <c r="BN48" s="123" t="s">
        <v>73</v>
      </c>
      <c r="BO48" s="124"/>
      <c r="BP48" s="124"/>
      <c r="BQ48" s="124"/>
      <c r="BR48" s="124"/>
      <c r="BS48" s="124"/>
      <c r="BT48" s="124"/>
      <c r="BU48" s="124"/>
      <c r="BV48" s="124"/>
      <c r="BW48" s="124"/>
      <c r="BX48" s="125"/>
      <c r="BY48" s="117">
        <v>2</v>
      </c>
      <c r="BZ48" s="118"/>
      <c r="CA48" s="118"/>
      <c r="CB48" s="118"/>
      <c r="CC48" s="118"/>
      <c r="CD48" s="118"/>
      <c r="CE48" s="118"/>
      <c r="CF48" s="118"/>
      <c r="CG48" s="118"/>
      <c r="CH48" s="118"/>
      <c r="CI48" s="119"/>
      <c r="CJ48" s="109">
        <v>0.3</v>
      </c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50"/>
      <c r="CY48" s="50"/>
      <c r="CZ48" s="51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3"/>
      <c r="DP48" s="42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4"/>
      <c r="EB48" s="42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4"/>
      <c r="EN48" s="18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20"/>
      <c r="EZ48" s="65"/>
      <c r="FA48" s="66"/>
      <c r="FB48" s="66"/>
      <c r="FC48" s="66"/>
      <c r="FD48" s="66"/>
      <c r="FE48" s="66"/>
      <c r="FF48" s="66"/>
      <c r="FG48" s="66"/>
      <c r="FH48" s="55"/>
      <c r="FI48" s="55"/>
      <c r="FJ48" s="55"/>
      <c r="FK48" s="55"/>
      <c r="FL48" s="58"/>
    </row>
    <row r="49" spans="1:180" s="3" customFormat="1" ht="27.75" customHeight="1">
      <c r="A49" s="46"/>
      <c r="B49" s="47"/>
      <c r="C49" s="47"/>
      <c r="D49" s="47"/>
      <c r="E49" s="47"/>
      <c r="F49" s="47"/>
      <c r="G49" s="47"/>
      <c r="H49" s="47"/>
      <c r="I49" s="47"/>
      <c r="J49" s="48"/>
      <c r="K49" s="39"/>
      <c r="L49" s="40"/>
      <c r="M49" s="40"/>
      <c r="N49" s="40"/>
      <c r="O49" s="40"/>
      <c r="P49" s="40"/>
      <c r="Q49" s="40"/>
      <c r="R49" s="40"/>
      <c r="S49" s="40"/>
      <c r="T49" s="41"/>
      <c r="U49" s="83" t="s">
        <v>182</v>
      </c>
      <c r="V49" s="84"/>
      <c r="W49" s="84"/>
      <c r="X49" s="84"/>
      <c r="Y49" s="84"/>
      <c r="Z49" s="84"/>
      <c r="AA49" s="84"/>
      <c r="AB49" s="84"/>
      <c r="AC49" s="84"/>
      <c r="AD49" s="85"/>
      <c r="AE49" s="42"/>
      <c r="AF49" s="43"/>
      <c r="AG49" s="43"/>
      <c r="AH49" s="43"/>
      <c r="AI49" s="43"/>
      <c r="AJ49" s="43"/>
      <c r="AK49" s="44"/>
      <c r="AL49" s="106" t="s">
        <v>150</v>
      </c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8"/>
      <c r="AY49" s="18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20"/>
      <c r="BN49" s="123" t="s">
        <v>179</v>
      </c>
      <c r="BO49" s="124"/>
      <c r="BP49" s="124"/>
      <c r="BQ49" s="124"/>
      <c r="BR49" s="124"/>
      <c r="BS49" s="124"/>
      <c r="BT49" s="124"/>
      <c r="BU49" s="124"/>
      <c r="BV49" s="124"/>
      <c r="BW49" s="124"/>
      <c r="BX49" s="125"/>
      <c r="BY49" s="117">
        <v>1</v>
      </c>
      <c r="BZ49" s="118"/>
      <c r="CA49" s="118"/>
      <c r="CB49" s="118"/>
      <c r="CC49" s="118"/>
      <c r="CD49" s="118"/>
      <c r="CE49" s="118"/>
      <c r="CF49" s="118"/>
      <c r="CG49" s="118"/>
      <c r="CH49" s="118"/>
      <c r="CI49" s="119"/>
      <c r="CJ49" s="109">
        <v>0.93333</v>
      </c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50"/>
      <c r="CY49" s="50"/>
      <c r="CZ49" s="51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3"/>
      <c r="DP49" s="42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4"/>
      <c r="EB49" s="42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4"/>
      <c r="EN49" s="18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20"/>
      <c r="EZ49" s="65"/>
      <c r="FA49" s="66"/>
      <c r="FB49" s="66"/>
      <c r="FC49" s="66"/>
      <c r="FD49" s="66"/>
      <c r="FE49" s="66"/>
      <c r="FF49" s="66"/>
      <c r="FG49" s="66"/>
      <c r="FH49" s="55"/>
      <c r="FI49" s="55"/>
      <c r="FJ49" s="55"/>
      <c r="FK49" s="55"/>
      <c r="FL49" s="58"/>
      <c r="FX49" s="53"/>
    </row>
    <row r="50" spans="1:168" s="3" customFormat="1" ht="24.75" customHeight="1">
      <c r="A50" s="46"/>
      <c r="B50" s="47"/>
      <c r="C50" s="47"/>
      <c r="D50" s="47"/>
      <c r="E50" s="47"/>
      <c r="F50" s="47"/>
      <c r="G50" s="47"/>
      <c r="H50" s="47"/>
      <c r="I50" s="47"/>
      <c r="J50" s="48"/>
      <c r="K50" s="39"/>
      <c r="L50" s="40"/>
      <c r="M50" s="40"/>
      <c r="N50" s="40"/>
      <c r="O50" s="40"/>
      <c r="P50" s="40"/>
      <c r="Q50" s="40"/>
      <c r="R50" s="40"/>
      <c r="S50" s="40"/>
      <c r="T50" s="41"/>
      <c r="U50" s="83" t="s">
        <v>186</v>
      </c>
      <c r="V50" s="84"/>
      <c r="W50" s="84"/>
      <c r="X50" s="84"/>
      <c r="Y50" s="84"/>
      <c r="Z50" s="84"/>
      <c r="AA50" s="84"/>
      <c r="AB50" s="84"/>
      <c r="AC50" s="84"/>
      <c r="AD50" s="85"/>
      <c r="AE50" s="42"/>
      <c r="AF50" s="43"/>
      <c r="AG50" s="43"/>
      <c r="AH50" s="43"/>
      <c r="AI50" s="43"/>
      <c r="AJ50" s="43"/>
      <c r="AK50" s="44"/>
      <c r="AL50" s="106" t="s">
        <v>190</v>
      </c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8"/>
      <c r="AY50" s="18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20"/>
      <c r="BN50" s="123" t="s">
        <v>73</v>
      </c>
      <c r="BO50" s="124"/>
      <c r="BP50" s="124"/>
      <c r="BQ50" s="124"/>
      <c r="BR50" s="124"/>
      <c r="BS50" s="124"/>
      <c r="BT50" s="124"/>
      <c r="BU50" s="124"/>
      <c r="BV50" s="124"/>
      <c r="BW50" s="124"/>
      <c r="BX50" s="125"/>
      <c r="BY50" s="117">
        <v>1</v>
      </c>
      <c r="BZ50" s="118"/>
      <c r="CA50" s="118"/>
      <c r="CB50" s="118"/>
      <c r="CC50" s="118"/>
      <c r="CD50" s="118"/>
      <c r="CE50" s="118"/>
      <c r="CF50" s="118"/>
      <c r="CG50" s="118"/>
      <c r="CH50" s="118"/>
      <c r="CI50" s="119"/>
      <c r="CJ50" s="86">
        <v>2.03333</v>
      </c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45"/>
      <c r="CY50" s="49"/>
      <c r="CZ50" s="21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3"/>
      <c r="DP50" s="42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4"/>
      <c r="EB50" s="42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4"/>
      <c r="EN50" s="18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20"/>
      <c r="EZ50" s="65"/>
      <c r="FA50" s="66"/>
      <c r="FB50" s="66"/>
      <c r="FC50" s="66"/>
      <c r="FD50" s="66"/>
      <c r="FE50" s="66"/>
      <c r="FF50" s="66"/>
      <c r="FG50" s="66"/>
      <c r="FH50" s="55"/>
      <c r="FI50" s="55"/>
      <c r="FJ50" s="55"/>
      <c r="FK50" s="55"/>
      <c r="FL50" s="58"/>
    </row>
    <row r="51" spans="1:168" s="3" customFormat="1" ht="21" customHeight="1">
      <c r="A51" s="46"/>
      <c r="B51" s="47"/>
      <c r="C51" s="47"/>
      <c r="D51" s="47"/>
      <c r="E51" s="47"/>
      <c r="F51" s="47"/>
      <c r="G51" s="47"/>
      <c r="H51" s="47"/>
      <c r="I51" s="47"/>
      <c r="J51" s="48"/>
      <c r="K51" s="39"/>
      <c r="L51" s="40"/>
      <c r="M51" s="40"/>
      <c r="N51" s="40"/>
      <c r="O51" s="40"/>
      <c r="P51" s="40"/>
      <c r="Q51" s="40"/>
      <c r="R51" s="40"/>
      <c r="S51" s="40"/>
      <c r="T51" s="41"/>
      <c r="U51" s="83" t="s">
        <v>188</v>
      </c>
      <c r="V51" s="84"/>
      <c r="W51" s="84"/>
      <c r="X51" s="84"/>
      <c r="Y51" s="84"/>
      <c r="Z51" s="84"/>
      <c r="AA51" s="84"/>
      <c r="AB51" s="84"/>
      <c r="AC51" s="84"/>
      <c r="AD51" s="85"/>
      <c r="AE51" s="42"/>
      <c r="AF51" s="43"/>
      <c r="AG51" s="43"/>
      <c r="AH51" s="43"/>
      <c r="AI51" s="43"/>
      <c r="AJ51" s="43"/>
      <c r="AK51" s="44"/>
      <c r="AL51" s="200" t="s">
        <v>151</v>
      </c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2"/>
      <c r="AY51" s="18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20"/>
      <c r="BN51" s="88" t="s">
        <v>73</v>
      </c>
      <c r="BO51" s="89"/>
      <c r="BP51" s="89"/>
      <c r="BQ51" s="89"/>
      <c r="BR51" s="89"/>
      <c r="BS51" s="89"/>
      <c r="BT51" s="89"/>
      <c r="BU51" s="89"/>
      <c r="BV51" s="89"/>
      <c r="BW51" s="89"/>
      <c r="BX51" s="105"/>
      <c r="BY51" s="120">
        <v>1</v>
      </c>
      <c r="BZ51" s="121"/>
      <c r="CA51" s="121"/>
      <c r="CB51" s="121"/>
      <c r="CC51" s="121"/>
      <c r="CD51" s="121"/>
      <c r="CE51" s="121"/>
      <c r="CF51" s="121"/>
      <c r="CG51" s="121"/>
      <c r="CH51" s="121"/>
      <c r="CI51" s="122"/>
      <c r="CJ51" s="86">
        <v>0.15</v>
      </c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45"/>
      <c r="CY51" s="49"/>
      <c r="CZ51" s="21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3"/>
      <c r="DP51" s="42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4"/>
      <c r="EB51" s="42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4"/>
      <c r="EN51" s="18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20"/>
      <c r="EZ51" s="65"/>
      <c r="FA51" s="66"/>
      <c r="FB51" s="66"/>
      <c r="FC51" s="66"/>
      <c r="FD51" s="66"/>
      <c r="FE51" s="66"/>
      <c r="FF51" s="66"/>
      <c r="FG51" s="66"/>
      <c r="FH51" s="55"/>
      <c r="FI51" s="55"/>
      <c r="FJ51" s="55"/>
      <c r="FK51" s="55"/>
      <c r="FL51" s="58"/>
    </row>
    <row r="52" spans="1:168" s="3" customFormat="1" ht="17.25" customHeight="1">
      <c r="A52" s="46"/>
      <c r="B52" s="47"/>
      <c r="C52" s="47"/>
      <c r="D52" s="47"/>
      <c r="E52" s="47"/>
      <c r="F52" s="47"/>
      <c r="G52" s="47"/>
      <c r="H52" s="47"/>
      <c r="I52" s="47"/>
      <c r="J52" s="48"/>
      <c r="K52" s="39"/>
      <c r="L52" s="40"/>
      <c r="M52" s="40"/>
      <c r="N52" s="40"/>
      <c r="O52" s="40"/>
      <c r="P52" s="40"/>
      <c r="Q52" s="40"/>
      <c r="R52" s="40"/>
      <c r="S52" s="40"/>
      <c r="T52" s="41"/>
      <c r="U52" s="83" t="s">
        <v>184</v>
      </c>
      <c r="V52" s="84"/>
      <c r="W52" s="84"/>
      <c r="X52" s="84"/>
      <c r="Y52" s="84"/>
      <c r="Z52" s="84"/>
      <c r="AA52" s="84"/>
      <c r="AB52" s="84"/>
      <c r="AC52" s="84"/>
      <c r="AD52" s="85"/>
      <c r="AE52" s="42"/>
      <c r="AF52" s="43"/>
      <c r="AG52" s="43"/>
      <c r="AH52" s="43"/>
      <c r="AI52" s="43"/>
      <c r="AJ52" s="43"/>
      <c r="AK52" s="44"/>
      <c r="AL52" s="106" t="s">
        <v>152</v>
      </c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8"/>
      <c r="AY52" s="18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20"/>
      <c r="BN52" s="123" t="s">
        <v>73</v>
      </c>
      <c r="BO52" s="124"/>
      <c r="BP52" s="124"/>
      <c r="BQ52" s="124"/>
      <c r="BR52" s="124"/>
      <c r="BS52" s="124"/>
      <c r="BT52" s="124"/>
      <c r="BU52" s="124"/>
      <c r="BV52" s="124"/>
      <c r="BW52" s="124"/>
      <c r="BX52" s="125"/>
      <c r="BY52" s="117">
        <v>4</v>
      </c>
      <c r="BZ52" s="118"/>
      <c r="CA52" s="118"/>
      <c r="CB52" s="118"/>
      <c r="CC52" s="118"/>
      <c r="CD52" s="118"/>
      <c r="CE52" s="118"/>
      <c r="CF52" s="118"/>
      <c r="CG52" s="118"/>
      <c r="CH52" s="118"/>
      <c r="CI52" s="119"/>
      <c r="CJ52" s="86">
        <v>0.5</v>
      </c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45"/>
      <c r="CY52" s="49"/>
      <c r="CZ52" s="21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3"/>
      <c r="DP52" s="42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4"/>
      <c r="EB52" s="42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4"/>
      <c r="EN52" s="18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20"/>
      <c r="EZ52" s="65"/>
      <c r="FA52" s="66"/>
      <c r="FB52" s="66"/>
      <c r="FC52" s="66"/>
      <c r="FD52" s="66"/>
      <c r="FE52" s="66"/>
      <c r="FF52" s="66"/>
      <c r="FG52" s="66"/>
      <c r="FH52" s="55"/>
      <c r="FI52" s="55"/>
      <c r="FJ52" s="55"/>
      <c r="FK52" s="55"/>
      <c r="FL52" s="58"/>
    </row>
    <row r="53" spans="1:168" s="3" customFormat="1" ht="25.5" customHeight="1">
      <c r="A53" s="46"/>
      <c r="B53" s="47"/>
      <c r="C53" s="47"/>
      <c r="D53" s="47"/>
      <c r="E53" s="47"/>
      <c r="F53" s="47"/>
      <c r="G53" s="47"/>
      <c r="H53" s="47"/>
      <c r="I53" s="47"/>
      <c r="J53" s="48"/>
      <c r="K53" s="39"/>
      <c r="L53" s="40"/>
      <c r="M53" s="40"/>
      <c r="N53" s="40"/>
      <c r="O53" s="40"/>
      <c r="P53" s="40"/>
      <c r="Q53" s="40"/>
      <c r="R53" s="40"/>
      <c r="S53" s="40"/>
      <c r="T53" s="41"/>
      <c r="U53" s="83" t="s">
        <v>184</v>
      </c>
      <c r="V53" s="84"/>
      <c r="W53" s="84"/>
      <c r="X53" s="84"/>
      <c r="Y53" s="84"/>
      <c r="Z53" s="84"/>
      <c r="AA53" s="84"/>
      <c r="AB53" s="84"/>
      <c r="AC53" s="84"/>
      <c r="AD53" s="85"/>
      <c r="AE53" s="42"/>
      <c r="AF53" s="43"/>
      <c r="AG53" s="43"/>
      <c r="AH53" s="43"/>
      <c r="AI53" s="43"/>
      <c r="AJ53" s="43"/>
      <c r="AK53" s="44"/>
      <c r="AL53" s="106" t="s">
        <v>153</v>
      </c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8"/>
      <c r="AY53" s="18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20"/>
      <c r="BN53" s="123" t="s">
        <v>73</v>
      </c>
      <c r="BO53" s="124"/>
      <c r="BP53" s="124"/>
      <c r="BQ53" s="124"/>
      <c r="BR53" s="124"/>
      <c r="BS53" s="124"/>
      <c r="BT53" s="124"/>
      <c r="BU53" s="124"/>
      <c r="BV53" s="124"/>
      <c r="BW53" s="124"/>
      <c r="BX53" s="125"/>
      <c r="BY53" s="117">
        <v>4</v>
      </c>
      <c r="BZ53" s="118"/>
      <c r="CA53" s="118"/>
      <c r="CB53" s="118"/>
      <c r="CC53" s="118"/>
      <c r="CD53" s="118"/>
      <c r="CE53" s="118"/>
      <c r="CF53" s="118"/>
      <c r="CG53" s="118"/>
      <c r="CH53" s="118"/>
      <c r="CI53" s="119"/>
      <c r="CJ53" s="86">
        <v>1.4</v>
      </c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45"/>
      <c r="CY53" s="49"/>
      <c r="CZ53" s="21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3"/>
      <c r="DP53" s="42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4"/>
      <c r="EB53" s="42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4"/>
      <c r="EN53" s="18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20"/>
      <c r="EZ53" s="65"/>
      <c r="FA53" s="66"/>
      <c r="FB53" s="66"/>
      <c r="FC53" s="66"/>
      <c r="FD53" s="66"/>
      <c r="FE53" s="66"/>
      <c r="FF53" s="66"/>
      <c r="FG53" s="66"/>
      <c r="FH53" s="55"/>
      <c r="FI53" s="55"/>
      <c r="FJ53" s="55"/>
      <c r="FK53" s="55"/>
      <c r="FL53" s="58"/>
    </row>
    <row r="54" spans="1:172" s="3" customFormat="1" ht="33.75" customHeight="1">
      <c r="A54" s="46"/>
      <c r="B54" s="47"/>
      <c r="C54" s="47"/>
      <c r="D54" s="47"/>
      <c r="E54" s="47"/>
      <c r="F54" s="47"/>
      <c r="G54" s="47"/>
      <c r="H54" s="47"/>
      <c r="I54" s="47"/>
      <c r="J54" s="48"/>
      <c r="K54" s="39"/>
      <c r="L54" s="40"/>
      <c r="M54" s="40"/>
      <c r="N54" s="40"/>
      <c r="O54" s="40"/>
      <c r="P54" s="40"/>
      <c r="Q54" s="40"/>
      <c r="R54" s="40"/>
      <c r="S54" s="40"/>
      <c r="T54" s="41"/>
      <c r="U54" s="83" t="s">
        <v>187</v>
      </c>
      <c r="V54" s="84"/>
      <c r="W54" s="84"/>
      <c r="X54" s="84"/>
      <c r="Y54" s="84"/>
      <c r="Z54" s="84"/>
      <c r="AA54" s="84"/>
      <c r="AB54" s="84"/>
      <c r="AC54" s="84"/>
      <c r="AD54" s="85"/>
      <c r="AE54" s="42"/>
      <c r="AF54" s="43"/>
      <c r="AG54" s="43"/>
      <c r="AH54" s="43"/>
      <c r="AI54" s="43"/>
      <c r="AJ54" s="43"/>
      <c r="AK54" s="44"/>
      <c r="AL54" s="106" t="s">
        <v>154</v>
      </c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8"/>
      <c r="AY54" s="18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20"/>
      <c r="BN54" s="123" t="s">
        <v>73</v>
      </c>
      <c r="BO54" s="124"/>
      <c r="BP54" s="124"/>
      <c r="BQ54" s="124"/>
      <c r="BR54" s="124"/>
      <c r="BS54" s="124"/>
      <c r="BT54" s="124"/>
      <c r="BU54" s="124"/>
      <c r="BV54" s="124"/>
      <c r="BW54" s="124"/>
      <c r="BX54" s="125"/>
      <c r="BY54" s="117">
        <v>8</v>
      </c>
      <c r="BZ54" s="118"/>
      <c r="CA54" s="118"/>
      <c r="CB54" s="118"/>
      <c r="CC54" s="118"/>
      <c r="CD54" s="118"/>
      <c r="CE54" s="118"/>
      <c r="CF54" s="118"/>
      <c r="CG54" s="118"/>
      <c r="CH54" s="118"/>
      <c r="CI54" s="119"/>
      <c r="CJ54" s="86">
        <v>3.68</v>
      </c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45"/>
      <c r="CY54" s="49"/>
      <c r="CZ54" s="21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3"/>
      <c r="DP54" s="42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4"/>
      <c r="EB54" s="42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4"/>
      <c r="EN54" s="18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20"/>
      <c r="EZ54" s="65"/>
      <c r="FA54" s="66"/>
      <c r="FB54" s="66"/>
      <c r="FC54" s="66"/>
      <c r="FD54" s="66"/>
      <c r="FE54" s="66"/>
      <c r="FF54" s="66"/>
      <c r="FG54" s="66"/>
      <c r="FH54" s="55"/>
      <c r="FI54" s="55"/>
      <c r="FJ54" s="55"/>
      <c r="FK54" s="55"/>
      <c r="FL54" s="58"/>
      <c r="FP54" s="53"/>
    </row>
    <row r="55" spans="1:168" s="3" customFormat="1" ht="33.75" customHeight="1">
      <c r="A55" s="46"/>
      <c r="B55" s="47"/>
      <c r="C55" s="47"/>
      <c r="D55" s="47"/>
      <c r="E55" s="47"/>
      <c r="F55" s="47"/>
      <c r="G55" s="47"/>
      <c r="H55" s="47"/>
      <c r="I55" s="47"/>
      <c r="J55" s="48"/>
      <c r="K55" s="39"/>
      <c r="L55" s="40"/>
      <c r="M55" s="40"/>
      <c r="N55" s="40"/>
      <c r="O55" s="40"/>
      <c r="P55" s="40"/>
      <c r="Q55" s="40"/>
      <c r="R55" s="40"/>
      <c r="S55" s="40"/>
      <c r="T55" s="41"/>
      <c r="U55" s="83" t="s">
        <v>188</v>
      </c>
      <c r="V55" s="84"/>
      <c r="W55" s="84"/>
      <c r="X55" s="84"/>
      <c r="Y55" s="84"/>
      <c r="Z55" s="84"/>
      <c r="AA55" s="84"/>
      <c r="AB55" s="84"/>
      <c r="AC55" s="84"/>
      <c r="AD55" s="85"/>
      <c r="AE55" s="42"/>
      <c r="AF55" s="43"/>
      <c r="AG55" s="43"/>
      <c r="AH55" s="43"/>
      <c r="AI55" s="43"/>
      <c r="AJ55" s="43"/>
      <c r="AK55" s="44"/>
      <c r="AL55" s="237" t="s">
        <v>155</v>
      </c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9"/>
      <c r="AY55" s="18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20"/>
      <c r="BN55" s="246" t="s">
        <v>73</v>
      </c>
      <c r="BO55" s="247"/>
      <c r="BP55" s="247"/>
      <c r="BQ55" s="247"/>
      <c r="BR55" s="247"/>
      <c r="BS55" s="247"/>
      <c r="BT55" s="247"/>
      <c r="BU55" s="247"/>
      <c r="BV55" s="247"/>
      <c r="BW55" s="247"/>
      <c r="BX55" s="248"/>
      <c r="BY55" s="114">
        <v>2</v>
      </c>
      <c r="BZ55" s="115"/>
      <c r="CA55" s="115"/>
      <c r="CB55" s="115"/>
      <c r="CC55" s="115"/>
      <c r="CD55" s="115"/>
      <c r="CE55" s="115"/>
      <c r="CF55" s="115"/>
      <c r="CG55" s="115"/>
      <c r="CH55" s="115"/>
      <c r="CI55" s="116"/>
      <c r="CJ55" s="86">
        <v>1.12</v>
      </c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45"/>
      <c r="CY55" s="49"/>
      <c r="CZ55" s="21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3"/>
      <c r="DP55" s="42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4"/>
      <c r="EB55" s="42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4"/>
      <c r="EN55" s="18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20"/>
      <c r="EZ55" s="65"/>
      <c r="FA55" s="66"/>
      <c r="FB55" s="66"/>
      <c r="FC55" s="66"/>
      <c r="FD55" s="66"/>
      <c r="FE55" s="66"/>
      <c r="FF55" s="66"/>
      <c r="FG55" s="66"/>
      <c r="FH55" s="55"/>
      <c r="FI55" s="55"/>
      <c r="FJ55" s="55"/>
      <c r="FK55" s="55"/>
      <c r="FL55" s="58"/>
    </row>
    <row r="56" spans="1:168" s="3" customFormat="1" ht="33.75" customHeight="1">
      <c r="A56" s="46"/>
      <c r="B56" s="47"/>
      <c r="C56" s="47"/>
      <c r="D56" s="47"/>
      <c r="E56" s="47"/>
      <c r="F56" s="47"/>
      <c r="G56" s="47"/>
      <c r="H56" s="47"/>
      <c r="I56" s="47"/>
      <c r="J56" s="48"/>
      <c r="K56" s="39"/>
      <c r="L56" s="40"/>
      <c r="M56" s="40"/>
      <c r="N56" s="40"/>
      <c r="O56" s="40"/>
      <c r="P56" s="40"/>
      <c r="Q56" s="40"/>
      <c r="R56" s="40"/>
      <c r="S56" s="40"/>
      <c r="T56" s="41"/>
      <c r="U56" s="83" t="s">
        <v>188</v>
      </c>
      <c r="V56" s="84"/>
      <c r="W56" s="84"/>
      <c r="X56" s="84"/>
      <c r="Y56" s="84"/>
      <c r="Z56" s="84"/>
      <c r="AA56" s="84"/>
      <c r="AB56" s="84"/>
      <c r="AC56" s="84"/>
      <c r="AD56" s="85"/>
      <c r="AE56" s="42"/>
      <c r="AF56" s="43"/>
      <c r="AG56" s="43"/>
      <c r="AH56" s="43"/>
      <c r="AI56" s="43"/>
      <c r="AJ56" s="43"/>
      <c r="AK56" s="44"/>
      <c r="AL56" s="200" t="s">
        <v>156</v>
      </c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2"/>
      <c r="AY56" s="18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20"/>
      <c r="BN56" s="88" t="s">
        <v>73</v>
      </c>
      <c r="BO56" s="89"/>
      <c r="BP56" s="89"/>
      <c r="BQ56" s="89"/>
      <c r="BR56" s="89"/>
      <c r="BS56" s="89"/>
      <c r="BT56" s="89"/>
      <c r="BU56" s="89"/>
      <c r="BV56" s="89"/>
      <c r="BW56" s="89"/>
      <c r="BX56" s="105"/>
      <c r="BY56" s="120">
        <v>1</v>
      </c>
      <c r="BZ56" s="121"/>
      <c r="CA56" s="121"/>
      <c r="CB56" s="121"/>
      <c r="CC56" s="121"/>
      <c r="CD56" s="121"/>
      <c r="CE56" s="121"/>
      <c r="CF56" s="121"/>
      <c r="CG56" s="121"/>
      <c r="CH56" s="121"/>
      <c r="CI56" s="122"/>
      <c r="CJ56" s="86">
        <v>1.85</v>
      </c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45"/>
      <c r="CY56" s="49"/>
      <c r="CZ56" s="21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3"/>
      <c r="DP56" s="42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4"/>
      <c r="EB56" s="42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4"/>
      <c r="EN56" s="18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20"/>
      <c r="EZ56" s="65"/>
      <c r="FA56" s="66"/>
      <c r="FB56" s="66"/>
      <c r="FC56" s="66"/>
      <c r="FD56" s="66"/>
      <c r="FE56" s="66"/>
      <c r="FF56" s="66"/>
      <c r="FG56" s="66"/>
      <c r="FH56" s="55"/>
      <c r="FI56" s="55"/>
      <c r="FJ56" s="55"/>
      <c r="FK56" s="55"/>
      <c r="FL56" s="58"/>
    </row>
    <row r="57" spans="1:168" s="3" customFormat="1" ht="33.75" customHeight="1">
      <c r="A57" s="46"/>
      <c r="B57" s="47"/>
      <c r="C57" s="47"/>
      <c r="D57" s="47"/>
      <c r="E57" s="47"/>
      <c r="F57" s="47"/>
      <c r="G57" s="47"/>
      <c r="H57" s="47"/>
      <c r="I57" s="47"/>
      <c r="J57" s="48"/>
      <c r="K57" s="39"/>
      <c r="L57" s="40"/>
      <c r="M57" s="40"/>
      <c r="N57" s="40"/>
      <c r="O57" s="40"/>
      <c r="P57" s="40"/>
      <c r="Q57" s="40"/>
      <c r="R57" s="40"/>
      <c r="S57" s="40"/>
      <c r="T57" s="41"/>
      <c r="U57" s="83" t="s">
        <v>188</v>
      </c>
      <c r="V57" s="84"/>
      <c r="W57" s="84"/>
      <c r="X57" s="84"/>
      <c r="Y57" s="84"/>
      <c r="Z57" s="84"/>
      <c r="AA57" s="84"/>
      <c r="AB57" s="84"/>
      <c r="AC57" s="84"/>
      <c r="AD57" s="85"/>
      <c r="AE57" s="42"/>
      <c r="AF57" s="43"/>
      <c r="AG57" s="43"/>
      <c r="AH57" s="43"/>
      <c r="AI57" s="43"/>
      <c r="AJ57" s="43"/>
      <c r="AK57" s="44"/>
      <c r="AL57" s="200" t="s">
        <v>157</v>
      </c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2"/>
      <c r="AY57" s="18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20"/>
      <c r="BN57" s="88" t="s">
        <v>73</v>
      </c>
      <c r="BO57" s="89"/>
      <c r="BP57" s="89"/>
      <c r="BQ57" s="89"/>
      <c r="BR57" s="89"/>
      <c r="BS57" s="89"/>
      <c r="BT57" s="89"/>
      <c r="BU57" s="89"/>
      <c r="BV57" s="89"/>
      <c r="BW57" s="89"/>
      <c r="BX57" s="105"/>
      <c r="BY57" s="117">
        <v>1</v>
      </c>
      <c r="BZ57" s="118"/>
      <c r="CA57" s="118"/>
      <c r="CB57" s="118"/>
      <c r="CC57" s="118"/>
      <c r="CD57" s="118"/>
      <c r="CE57" s="118"/>
      <c r="CF57" s="118"/>
      <c r="CG57" s="118"/>
      <c r="CH57" s="118"/>
      <c r="CI57" s="119"/>
      <c r="CJ57" s="86">
        <v>1.4</v>
      </c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45"/>
      <c r="CY57" s="49"/>
      <c r="CZ57" s="21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3"/>
      <c r="DP57" s="42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4"/>
      <c r="EB57" s="42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4"/>
      <c r="EN57" s="18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20"/>
      <c r="EZ57" s="65"/>
      <c r="FA57" s="66"/>
      <c r="FB57" s="66"/>
      <c r="FC57" s="66"/>
      <c r="FD57" s="66"/>
      <c r="FE57" s="66"/>
      <c r="FF57" s="66"/>
      <c r="FG57" s="66"/>
      <c r="FH57" s="55"/>
      <c r="FI57" s="55"/>
      <c r="FJ57" s="55"/>
      <c r="FK57" s="55"/>
      <c r="FL57" s="58"/>
    </row>
    <row r="58" spans="1:168" s="3" customFormat="1" ht="33.75" customHeight="1">
      <c r="A58" s="46"/>
      <c r="B58" s="47"/>
      <c r="C58" s="47"/>
      <c r="D58" s="47"/>
      <c r="E58" s="47"/>
      <c r="F58" s="47"/>
      <c r="G58" s="47"/>
      <c r="H58" s="47"/>
      <c r="I58" s="47"/>
      <c r="J58" s="48"/>
      <c r="K58" s="39"/>
      <c r="L58" s="40"/>
      <c r="M58" s="40"/>
      <c r="N58" s="40"/>
      <c r="O58" s="40"/>
      <c r="P58" s="40"/>
      <c r="Q58" s="40"/>
      <c r="R58" s="40"/>
      <c r="S58" s="40"/>
      <c r="T58" s="41"/>
      <c r="U58" s="83" t="s">
        <v>188</v>
      </c>
      <c r="V58" s="84"/>
      <c r="W58" s="84"/>
      <c r="X58" s="84"/>
      <c r="Y58" s="84"/>
      <c r="Z58" s="84"/>
      <c r="AA58" s="84"/>
      <c r="AB58" s="84"/>
      <c r="AC58" s="84"/>
      <c r="AD58" s="85"/>
      <c r="AE58" s="42"/>
      <c r="AF58" s="43"/>
      <c r="AG58" s="43"/>
      <c r="AH58" s="43"/>
      <c r="AI58" s="43"/>
      <c r="AJ58" s="43"/>
      <c r="AK58" s="44"/>
      <c r="AL58" s="200" t="s">
        <v>158</v>
      </c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2"/>
      <c r="AY58" s="18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20"/>
      <c r="BN58" s="88" t="s">
        <v>73</v>
      </c>
      <c r="BO58" s="89"/>
      <c r="BP58" s="89"/>
      <c r="BQ58" s="89"/>
      <c r="BR58" s="89"/>
      <c r="BS58" s="89"/>
      <c r="BT58" s="89"/>
      <c r="BU58" s="89"/>
      <c r="BV58" s="89"/>
      <c r="BW58" s="89"/>
      <c r="BX58" s="105"/>
      <c r="BY58" s="120">
        <v>2</v>
      </c>
      <c r="BZ58" s="121"/>
      <c r="CA58" s="121"/>
      <c r="CB58" s="121"/>
      <c r="CC58" s="121"/>
      <c r="CD58" s="121"/>
      <c r="CE58" s="121"/>
      <c r="CF58" s="121"/>
      <c r="CG58" s="121"/>
      <c r="CH58" s="121"/>
      <c r="CI58" s="122"/>
      <c r="CJ58" s="86">
        <v>0.96</v>
      </c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45"/>
      <c r="CY58" s="49"/>
      <c r="CZ58" s="21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3"/>
      <c r="DP58" s="42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4"/>
      <c r="EB58" s="42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4"/>
      <c r="EN58" s="18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20"/>
      <c r="EZ58" s="65"/>
      <c r="FA58" s="66"/>
      <c r="FB58" s="66"/>
      <c r="FC58" s="66"/>
      <c r="FD58" s="66"/>
      <c r="FE58" s="66"/>
      <c r="FF58" s="66"/>
      <c r="FG58" s="66"/>
      <c r="FH58" s="55"/>
      <c r="FI58" s="55"/>
      <c r="FJ58" s="55"/>
      <c r="FK58" s="55"/>
      <c r="FL58" s="58"/>
    </row>
    <row r="59" spans="1:168" s="3" customFormat="1" ht="33.75" customHeight="1">
      <c r="A59" s="46"/>
      <c r="B59" s="47"/>
      <c r="C59" s="47"/>
      <c r="D59" s="47"/>
      <c r="E59" s="47"/>
      <c r="F59" s="47"/>
      <c r="G59" s="47"/>
      <c r="H59" s="47"/>
      <c r="I59" s="47"/>
      <c r="J59" s="48"/>
      <c r="K59" s="39"/>
      <c r="L59" s="40"/>
      <c r="M59" s="40"/>
      <c r="N59" s="40"/>
      <c r="O59" s="40"/>
      <c r="P59" s="40"/>
      <c r="Q59" s="40"/>
      <c r="R59" s="40"/>
      <c r="S59" s="40"/>
      <c r="T59" s="41"/>
      <c r="U59" s="83" t="s">
        <v>186</v>
      </c>
      <c r="V59" s="84"/>
      <c r="W59" s="84"/>
      <c r="X59" s="84"/>
      <c r="Y59" s="84"/>
      <c r="Z59" s="84"/>
      <c r="AA59" s="84"/>
      <c r="AB59" s="84"/>
      <c r="AC59" s="84"/>
      <c r="AD59" s="85"/>
      <c r="AE59" s="42"/>
      <c r="AF59" s="43"/>
      <c r="AG59" s="43"/>
      <c r="AH59" s="43"/>
      <c r="AI59" s="43"/>
      <c r="AJ59" s="43"/>
      <c r="AK59" s="44"/>
      <c r="AL59" s="200" t="s">
        <v>159</v>
      </c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2"/>
      <c r="AY59" s="18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20"/>
      <c r="BN59" s="88" t="s">
        <v>181</v>
      </c>
      <c r="BO59" s="89"/>
      <c r="BP59" s="89"/>
      <c r="BQ59" s="89"/>
      <c r="BR59" s="89"/>
      <c r="BS59" s="89"/>
      <c r="BT59" s="89"/>
      <c r="BU59" s="89"/>
      <c r="BV59" s="89"/>
      <c r="BW59" s="89"/>
      <c r="BX59" s="105"/>
      <c r="BY59" s="120">
        <v>4</v>
      </c>
      <c r="BZ59" s="121"/>
      <c r="CA59" s="121"/>
      <c r="CB59" s="121"/>
      <c r="CC59" s="121"/>
      <c r="CD59" s="121"/>
      <c r="CE59" s="121"/>
      <c r="CF59" s="121"/>
      <c r="CG59" s="121"/>
      <c r="CH59" s="121"/>
      <c r="CI59" s="122"/>
      <c r="CJ59" s="86">
        <v>1.44</v>
      </c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45"/>
      <c r="CY59" s="49"/>
      <c r="CZ59" s="21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3"/>
      <c r="DP59" s="42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4"/>
      <c r="EB59" s="42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4"/>
      <c r="EN59" s="18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20"/>
      <c r="EZ59" s="94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6"/>
    </row>
    <row r="60" spans="1:168" s="3" customFormat="1" ht="33.75" customHeight="1">
      <c r="A60" s="46"/>
      <c r="B60" s="47"/>
      <c r="C60" s="47"/>
      <c r="D60" s="47"/>
      <c r="E60" s="47"/>
      <c r="F60" s="47"/>
      <c r="G60" s="47"/>
      <c r="H60" s="47"/>
      <c r="I60" s="47"/>
      <c r="J60" s="48"/>
      <c r="K60" s="39"/>
      <c r="L60" s="40"/>
      <c r="M60" s="40"/>
      <c r="N60" s="40"/>
      <c r="O60" s="40"/>
      <c r="P60" s="40"/>
      <c r="Q60" s="40"/>
      <c r="R60" s="40"/>
      <c r="S60" s="40"/>
      <c r="T60" s="41"/>
      <c r="U60" s="83" t="s">
        <v>183</v>
      </c>
      <c r="V60" s="84"/>
      <c r="W60" s="84"/>
      <c r="X60" s="84"/>
      <c r="Y60" s="84"/>
      <c r="Z60" s="84"/>
      <c r="AA60" s="84"/>
      <c r="AB60" s="84"/>
      <c r="AC60" s="84"/>
      <c r="AD60" s="85"/>
      <c r="AE60" s="42"/>
      <c r="AF60" s="43"/>
      <c r="AG60" s="43"/>
      <c r="AH60" s="43"/>
      <c r="AI60" s="43"/>
      <c r="AJ60" s="43"/>
      <c r="AK60" s="44"/>
      <c r="AL60" s="200" t="s">
        <v>160</v>
      </c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2"/>
      <c r="AY60" s="18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20"/>
      <c r="BN60" s="88" t="s">
        <v>73</v>
      </c>
      <c r="BO60" s="89"/>
      <c r="BP60" s="89"/>
      <c r="BQ60" s="89"/>
      <c r="BR60" s="89"/>
      <c r="BS60" s="89"/>
      <c r="BT60" s="89"/>
      <c r="BU60" s="89"/>
      <c r="BV60" s="89"/>
      <c r="BW60" s="89"/>
      <c r="BX60" s="105"/>
      <c r="BY60" s="120">
        <v>2</v>
      </c>
      <c r="BZ60" s="121"/>
      <c r="CA60" s="121"/>
      <c r="CB60" s="121"/>
      <c r="CC60" s="121"/>
      <c r="CD60" s="121"/>
      <c r="CE60" s="121"/>
      <c r="CF60" s="121"/>
      <c r="CG60" s="121"/>
      <c r="CH60" s="121"/>
      <c r="CI60" s="122"/>
      <c r="CJ60" s="86">
        <v>1.16</v>
      </c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45"/>
      <c r="CY60" s="49"/>
      <c r="CZ60" s="21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3"/>
      <c r="DP60" s="42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4"/>
      <c r="EB60" s="42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4"/>
      <c r="EN60" s="18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20"/>
      <c r="EZ60" s="65"/>
      <c r="FA60" s="66"/>
      <c r="FB60" s="66"/>
      <c r="FC60" s="66"/>
      <c r="FD60" s="66"/>
      <c r="FE60" s="66"/>
      <c r="FF60" s="66"/>
      <c r="FG60" s="66"/>
      <c r="FH60" s="55"/>
      <c r="FI60" s="55"/>
      <c r="FJ60" s="55"/>
      <c r="FK60" s="55"/>
      <c r="FL60" s="58"/>
    </row>
    <row r="61" spans="1:168" s="3" customFormat="1" ht="33.75" customHeight="1">
      <c r="A61" s="46"/>
      <c r="B61" s="47"/>
      <c r="C61" s="47"/>
      <c r="D61" s="47"/>
      <c r="E61" s="47"/>
      <c r="F61" s="47"/>
      <c r="G61" s="47"/>
      <c r="H61" s="47"/>
      <c r="I61" s="47"/>
      <c r="J61" s="48"/>
      <c r="K61" s="39"/>
      <c r="L61" s="40"/>
      <c r="M61" s="40"/>
      <c r="N61" s="40"/>
      <c r="O61" s="40"/>
      <c r="P61" s="40"/>
      <c r="Q61" s="40"/>
      <c r="R61" s="40"/>
      <c r="S61" s="40"/>
      <c r="T61" s="41"/>
      <c r="U61" s="83" t="s">
        <v>183</v>
      </c>
      <c r="V61" s="84"/>
      <c r="W61" s="84"/>
      <c r="X61" s="84"/>
      <c r="Y61" s="84"/>
      <c r="Z61" s="84"/>
      <c r="AA61" s="84"/>
      <c r="AB61" s="84"/>
      <c r="AC61" s="84"/>
      <c r="AD61" s="85"/>
      <c r="AE61" s="42"/>
      <c r="AF61" s="43"/>
      <c r="AG61" s="43"/>
      <c r="AH61" s="43"/>
      <c r="AI61" s="43"/>
      <c r="AJ61" s="43"/>
      <c r="AK61" s="44"/>
      <c r="AL61" s="200" t="s">
        <v>161</v>
      </c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2"/>
      <c r="AY61" s="18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20"/>
      <c r="BN61" s="88" t="s">
        <v>73</v>
      </c>
      <c r="BO61" s="89"/>
      <c r="BP61" s="89"/>
      <c r="BQ61" s="89"/>
      <c r="BR61" s="89"/>
      <c r="BS61" s="89"/>
      <c r="BT61" s="89"/>
      <c r="BU61" s="89"/>
      <c r="BV61" s="89"/>
      <c r="BW61" s="89"/>
      <c r="BX61" s="105"/>
      <c r="BY61" s="120">
        <v>4</v>
      </c>
      <c r="BZ61" s="121"/>
      <c r="CA61" s="121"/>
      <c r="CB61" s="121"/>
      <c r="CC61" s="121"/>
      <c r="CD61" s="121"/>
      <c r="CE61" s="121"/>
      <c r="CF61" s="121"/>
      <c r="CG61" s="121"/>
      <c r="CH61" s="121"/>
      <c r="CI61" s="122"/>
      <c r="CJ61" s="86">
        <v>1</v>
      </c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45"/>
      <c r="CY61" s="49"/>
      <c r="CZ61" s="21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3"/>
      <c r="DP61" s="42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4"/>
      <c r="EB61" s="42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4"/>
      <c r="EN61" s="18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20"/>
      <c r="EZ61" s="65"/>
      <c r="FA61" s="66"/>
      <c r="FB61" s="66"/>
      <c r="FC61" s="66"/>
      <c r="FD61" s="66"/>
      <c r="FE61" s="66"/>
      <c r="FF61" s="66"/>
      <c r="FG61" s="66"/>
      <c r="FH61" s="55"/>
      <c r="FI61" s="55"/>
      <c r="FJ61" s="55"/>
      <c r="FK61" s="55"/>
      <c r="FL61" s="58"/>
    </row>
    <row r="62" spans="1:168" s="3" customFormat="1" ht="33.75" customHeight="1">
      <c r="A62" s="46"/>
      <c r="B62" s="47"/>
      <c r="C62" s="47"/>
      <c r="D62" s="47"/>
      <c r="E62" s="47"/>
      <c r="F62" s="47"/>
      <c r="G62" s="47"/>
      <c r="H62" s="47"/>
      <c r="I62" s="47"/>
      <c r="J62" s="48"/>
      <c r="K62" s="39"/>
      <c r="L62" s="40"/>
      <c r="M62" s="40"/>
      <c r="N62" s="40"/>
      <c r="O62" s="40"/>
      <c r="P62" s="40"/>
      <c r="Q62" s="40"/>
      <c r="R62" s="40"/>
      <c r="S62" s="40"/>
      <c r="T62" s="41"/>
      <c r="U62" s="83" t="s">
        <v>188</v>
      </c>
      <c r="V62" s="84"/>
      <c r="W62" s="84"/>
      <c r="X62" s="84"/>
      <c r="Y62" s="84"/>
      <c r="Z62" s="84"/>
      <c r="AA62" s="84"/>
      <c r="AB62" s="84"/>
      <c r="AC62" s="84"/>
      <c r="AD62" s="85"/>
      <c r="AE62" s="42"/>
      <c r="AF62" s="43"/>
      <c r="AG62" s="43"/>
      <c r="AH62" s="43"/>
      <c r="AI62" s="43"/>
      <c r="AJ62" s="43"/>
      <c r="AK62" s="44"/>
      <c r="AL62" s="200" t="s">
        <v>162</v>
      </c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2"/>
      <c r="AY62" s="18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20"/>
      <c r="BN62" s="88" t="s">
        <v>73</v>
      </c>
      <c r="BO62" s="89"/>
      <c r="BP62" s="89"/>
      <c r="BQ62" s="89"/>
      <c r="BR62" s="89"/>
      <c r="BS62" s="89"/>
      <c r="BT62" s="89"/>
      <c r="BU62" s="89"/>
      <c r="BV62" s="89"/>
      <c r="BW62" s="89"/>
      <c r="BX62" s="105"/>
      <c r="BY62" s="120">
        <v>2</v>
      </c>
      <c r="BZ62" s="121"/>
      <c r="CA62" s="121"/>
      <c r="CB62" s="121"/>
      <c r="CC62" s="121"/>
      <c r="CD62" s="121"/>
      <c r="CE62" s="121"/>
      <c r="CF62" s="121"/>
      <c r="CG62" s="121"/>
      <c r="CH62" s="121"/>
      <c r="CI62" s="122"/>
      <c r="CJ62" s="86">
        <v>0.32</v>
      </c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45"/>
      <c r="CY62" s="49"/>
      <c r="CZ62" s="21"/>
      <c r="DA62" s="22"/>
      <c r="DB62" s="22"/>
      <c r="DC62" s="22"/>
      <c r="DD62" s="22"/>
      <c r="DE62" s="22"/>
      <c r="DF62" s="22"/>
      <c r="DG62" s="22"/>
      <c r="DH62" s="22"/>
      <c r="DI62" s="22"/>
      <c r="DJ62" s="71"/>
      <c r="DK62" s="71"/>
      <c r="DL62" s="22"/>
      <c r="DM62" s="22"/>
      <c r="DN62" s="22"/>
      <c r="DO62" s="23"/>
      <c r="DP62" s="42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4"/>
      <c r="EB62" s="42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4"/>
      <c r="EN62" s="18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20"/>
      <c r="EZ62" s="65"/>
      <c r="FA62" s="66"/>
      <c r="FB62" s="66"/>
      <c r="FC62" s="66"/>
      <c r="FD62" s="66"/>
      <c r="FE62" s="66"/>
      <c r="FF62" s="66"/>
      <c r="FG62" s="66"/>
      <c r="FH62" s="55"/>
      <c r="FI62" s="55"/>
      <c r="FJ62" s="55"/>
      <c r="FK62" s="55"/>
      <c r="FL62" s="58"/>
    </row>
    <row r="63" spans="1:168" s="3" customFormat="1" ht="33.75" customHeight="1">
      <c r="A63" s="46"/>
      <c r="B63" s="47"/>
      <c r="C63" s="47"/>
      <c r="D63" s="47"/>
      <c r="E63" s="47"/>
      <c r="F63" s="47"/>
      <c r="G63" s="47"/>
      <c r="H63" s="47"/>
      <c r="I63" s="47"/>
      <c r="J63" s="48"/>
      <c r="K63" s="39"/>
      <c r="L63" s="40"/>
      <c r="M63" s="40"/>
      <c r="N63" s="40"/>
      <c r="O63" s="40"/>
      <c r="P63" s="40"/>
      <c r="Q63" s="40"/>
      <c r="R63" s="40"/>
      <c r="S63" s="40"/>
      <c r="T63" s="41"/>
      <c r="U63" s="83" t="s">
        <v>188</v>
      </c>
      <c r="V63" s="84"/>
      <c r="W63" s="84"/>
      <c r="X63" s="84"/>
      <c r="Y63" s="84"/>
      <c r="Z63" s="84"/>
      <c r="AA63" s="84"/>
      <c r="AB63" s="84"/>
      <c r="AC63" s="84"/>
      <c r="AD63" s="85"/>
      <c r="AE63" s="42"/>
      <c r="AF63" s="43"/>
      <c r="AG63" s="43"/>
      <c r="AH63" s="43"/>
      <c r="AI63" s="43"/>
      <c r="AJ63" s="43"/>
      <c r="AK63" s="44"/>
      <c r="AL63" s="106" t="s">
        <v>163</v>
      </c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8"/>
      <c r="AY63" s="18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20"/>
      <c r="BN63" s="123" t="s">
        <v>73</v>
      </c>
      <c r="BO63" s="124"/>
      <c r="BP63" s="124"/>
      <c r="BQ63" s="124"/>
      <c r="BR63" s="124"/>
      <c r="BS63" s="124"/>
      <c r="BT63" s="124"/>
      <c r="BU63" s="124"/>
      <c r="BV63" s="124"/>
      <c r="BW63" s="124"/>
      <c r="BX63" s="125"/>
      <c r="BY63" s="117">
        <v>4</v>
      </c>
      <c r="BZ63" s="118"/>
      <c r="CA63" s="118"/>
      <c r="CB63" s="118"/>
      <c r="CC63" s="118"/>
      <c r="CD63" s="118"/>
      <c r="CE63" s="118"/>
      <c r="CF63" s="118"/>
      <c r="CG63" s="118"/>
      <c r="CH63" s="118"/>
      <c r="CI63" s="119"/>
      <c r="CJ63" s="86">
        <v>0.48</v>
      </c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45"/>
      <c r="CY63" s="49"/>
      <c r="CZ63" s="21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3"/>
      <c r="DP63" s="42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4"/>
      <c r="EB63" s="42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4"/>
      <c r="EN63" s="18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20"/>
      <c r="EZ63" s="94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6"/>
    </row>
    <row r="64" spans="1:168" s="3" customFormat="1" ht="33.75" customHeight="1">
      <c r="A64" s="46"/>
      <c r="B64" s="47"/>
      <c r="C64" s="47"/>
      <c r="D64" s="47"/>
      <c r="E64" s="47"/>
      <c r="F64" s="47"/>
      <c r="G64" s="47"/>
      <c r="H64" s="47"/>
      <c r="I64" s="47"/>
      <c r="J64" s="48"/>
      <c r="K64" s="39"/>
      <c r="L64" s="40"/>
      <c r="M64" s="40"/>
      <c r="N64" s="40"/>
      <c r="O64" s="40"/>
      <c r="P64" s="40"/>
      <c r="Q64" s="40"/>
      <c r="R64" s="40"/>
      <c r="S64" s="40"/>
      <c r="T64" s="41"/>
      <c r="U64" s="83" t="s">
        <v>188</v>
      </c>
      <c r="V64" s="84"/>
      <c r="W64" s="84"/>
      <c r="X64" s="84"/>
      <c r="Y64" s="84"/>
      <c r="Z64" s="84"/>
      <c r="AA64" s="84"/>
      <c r="AB64" s="84"/>
      <c r="AC64" s="84"/>
      <c r="AD64" s="85"/>
      <c r="AE64" s="42"/>
      <c r="AF64" s="43"/>
      <c r="AG64" s="43"/>
      <c r="AH64" s="43"/>
      <c r="AI64" s="43"/>
      <c r="AJ64" s="43"/>
      <c r="AK64" s="44"/>
      <c r="AL64" s="106" t="s">
        <v>164</v>
      </c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8"/>
      <c r="AY64" s="18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20"/>
      <c r="BN64" s="123" t="s">
        <v>73</v>
      </c>
      <c r="BO64" s="124"/>
      <c r="BP64" s="124"/>
      <c r="BQ64" s="124"/>
      <c r="BR64" s="124"/>
      <c r="BS64" s="124"/>
      <c r="BT64" s="124"/>
      <c r="BU64" s="124"/>
      <c r="BV64" s="124"/>
      <c r="BW64" s="124"/>
      <c r="BX64" s="125"/>
      <c r="BY64" s="117">
        <v>2</v>
      </c>
      <c r="BZ64" s="118"/>
      <c r="CA64" s="118"/>
      <c r="CB64" s="118"/>
      <c r="CC64" s="118"/>
      <c r="CD64" s="118"/>
      <c r="CE64" s="118"/>
      <c r="CF64" s="118"/>
      <c r="CG64" s="118"/>
      <c r="CH64" s="118"/>
      <c r="CI64" s="119"/>
      <c r="CJ64" s="86">
        <v>0.14</v>
      </c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45"/>
      <c r="CY64" s="49"/>
      <c r="CZ64" s="21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3"/>
      <c r="DP64" s="42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4"/>
      <c r="EB64" s="42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4"/>
      <c r="EN64" s="18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20"/>
      <c r="EZ64" s="65"/>
      <c r="FA64" s="66"/>
      <c r="FB64" s="66"/>
      <c r="FC64" s="66"/>
      <c r="FD64" s="66"/>
      <c r="FE64" s="66"/>
      <c r="FF64" s="66"/>
      <c r="FG64" s="66"/>
      <c r="FH64" s="55"/>
      <c r="FI64" s="55"/>
      <c r="FJ64" s="55"/>
      <c r="FK64" s="55"/>
      <c r="FL64" s="58"/>
    </row>
    <row r="65" spans="1:168" s="3" customFormat="1" ht="33.75" customHeight="1">
      <c r="A65" s="46"/>
      <c r="B65" s="47"/>
      <c r="C65" s="47"/>
      <c r="D65" s="47"/>
      <c r="E65" s="47"/>
      <c r="F65" s="47"/>
      <c r="G65" s="47"/>
      <c r="H65" s="47"/>
      <c r="I65" s="47"/>
      <c r="J65" s="48"/>
      <c r="K65" s="39"/>
      <c r="L65" s="40"/>
      <c r="M65" s="40"/>
      <c r="N65" s="40"/>
      <c r="O65" s="40"/>
      <c r="P65" s="40"/>
      <c r="Q65" s="40"/>
      <c r="R65" s="40"/>
      <c r="S65" s="40"/>
      <c r="T65" s="41"/>
      <c r="U65" s="83" t="s">
        <v>188</v>
      </c>
      <c r="V65" s="84"/>
      <c r="W65" s="84"/>
      <c r="X65" s="84"/>
      <c r="Y65" s="84"/>
      <c r="Z65" s="84"/>
      <c r="AA65" s="84"/>
      <c r="AB65" s="84"/>
      <c r="AC65" s="84"/>
      <c r="AD65" s="85"/>
      <c r="AE65" s="42"/>
      <c r="AF65" s="43"/>
      <c r="AG65" s="43"/>
      <c r="AH65" s="43"/>
      <c r="AI65" s="43"/>
      <c r="AJ65" s="43"/>
      <c r="AK65" s="44"/>
      <c r="AL65" s="106" t="s">
        <v>165</v>
      </c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8"/>
      <c r="AY65" s="18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20"/>
      <c r="BN65" s="123" t="s">
        <v>73</v>
      </c>
      <c r="BO65" s="124"/>
      <c r="BP65" s="124"/>
      <c r="BQ65" s="124"/>
      <c r="BR65" s="124"/>
      <c r="BS65" s="124"/>
      <c r="BT65" s="124"/>
      <c r="BU65" s="124"/>
      <c r="BV65" s="124"/>
      <c r="BW65" s="124"/>
      <c r="BX65" s="125"/>
      <c r="BY65" s="117">
        <v>2</v>
      </c>
      <c r="BZ65" s="118"/>
      <c r="CA65" s="118"/>
      <c r="CB65" s="118"/>
      <c r="CC65" s="118"/>
      <c r="CD65" s="118"/>
      <c r="CE65" s="118"/>
      <c r="CF65" s="118"/>
      <c r="CG65" s="118"/>
      <c r="CH65" s="118"/>
      <c r="CI65" s="119"/>
      <c r="CJ65" s="86">
        <v>0.18</v>
      </c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45"/>
      <c r="CY65" s="49"/>
      <c r="CZ65" s="21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3"/>
      <c r="DP65" s="42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4"/>
      <c r="EB65" s="42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4"/>
      <c r="EN65" s="18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20"/>
      <c r="EZ65" s="65"/>
      <c r="FA65" s="66"/>
      <c r="FB65" s="66"/>
      <c r="FC65" s="66"/>
      <c r="FD65" s="66"/>
      <c r="FE65" s="66"/>
      <c r="FF65" s="66"/>
      <c r="FG65" s="66"/>
      <c r="FH65" s="55"/>
      <c r="FI65" s="55"/>
      <c r="FJ65" s="55"/>
      <c r="FK65" s="55"/>
      <c r="FL65" s="58"/>
    </row>
    <row r="66" spans="1:168" s="3" customFormat="1" ht="33.75" customHeight="1">
      <c r="A66" s="46"/>
      <c r="B66" s="47"/>
      <c r="C66" s="47"/>
      <c r="D66" s="47"/>
      <c r="E66" s="47"/>
      <c r="F66" s="47"/>
      <c r="G66" s="47"/>
      <c r="H66" s="47"/>
      <c r="I66" s="47"/>
      <c r="J66" s="48"/>
      <c r="K66" s="39"/>
      <c r="L66" s="40"/>
      <c r="M66" s="40"/>
      <c r="N66" s="40"/>
      <c r="O66" s="40"/>
      <c r="P66" s="40"/>
      <c r="Q66" s="40"/>
      <c r="R66" s="40"/>
      <c r="S66" s="40"/>
      <c r="T66" s="41"/>
      <c r="U66" s="83" t="s">
        <v>186</v>
      </c>
      <c r="V66" s="84"/>
      <c r="W66" s="84"/>
      <c r="X66" s="84"/>
      <c r="Y66" s="84"/>
      <c r="Z66" s="84"/>
      <c r="AA66" s="84"/>
      <c r="AB66" s="84"/>
      <c r="AC66" s="84"/>
      <c r="AD66" s="85"/>
      <c r="AE66" s="42"/>
      <c r="AF66" s="43"/>
      <c r="AG66" s="43"/>
      <c r="AH66" s="43"/>
      <c r="AI66" s="43"/>
      <c r="AJ66" s="43"/>
      <c r="AK66" s="44"/>
      <c r="AL66" s="200" t="s">
        <v>166</v>
      </c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2"/>
      <c r="AY66" s="18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20"/>
      <c r="BN66" s="88" t="s">
        <v>73</v>
      </c>
      <c r="BO66" s="89"/>
      <c r="BP66" s="89"/>
      <c r="BQ66" s="89"/>
      <c r="BR66" s="89"/>
      <c r="BS66" s="89"/>
      <c r="BT66" s="89"/>
      <c r="BU66" s="89"/>
      <c r="BV66" s="89"/>
      <c r="BW66" s="89"/>
      <c r="BX66" s="105"/>
      <c r="BY66" s="120">
        <v>2</v>
      </c>
      <c r="BZ66" s="121"/>
      <c r="CA66" s="121"/>
      <c r="CB66" s="121"/>
      <c r="CC66" s="121"/>
      <c r="CD66" s="121"/>
      <c r="CE66" s="121"/>
      <c r="CF66" s="121"/>
      <c r="CG66" s="121"/>
      <c r="CH66" s="121"/>
      <c r="CI66" s="122"/>
      <c r="CJ66" s="86">
        <v>0.54667</v>
      </c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45"/>
      <c r="CY66" s="49"/>
      <c r="CZ66" s="21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3"/>
      <c r="DP66" s="42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78"/>
      <c r="EB66" s="78"/>
      <c r="EC66" s="78"/>
      <c r="ED66" s="78"/>
      <c r="EE66" s="43"/>
      <c r="EF66" s="43"/>
      <c r="EG66" s="43"/>
      <c r="EH66" s="43"/>
      <c r="EI66" s="43"/>
      <c r="EJ66" s="43"/>
      <c r="EK66" s="43"/>
      <c r="EL66" s="43"/>
      <c r="EM66" s="44"/>
      <c r="EN66" s="18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20"/>
      <c r="EZ66" s="65"/>
      <c r="FA66" s="66"/>
      <c r="FB66" s="66"/>
      <c r="FC66" s="66"/>
      <c r="FD66" s="66"/>
      <c r="FE66" s="66"/>
      <c r="FF66" s="66"/>
      <c r="FG66" s="66"/>
      <c r="FH66" s="55"/>
      <c r="FI66" s="55"/>
      <c r="FJ66" s="55"/>
      <c r="FK66" s="55"/>
      <c r="FL66" s="58"/>
    </row>
    <row r="67" spans="1:168" s="3" customFormat="1" ht="33.75" customHeight="1">
      <c r="A67" s="46"/>
      <c r="B67" s="47"/>
      <c r="C67" s="47"/>
      <c r="D67" s="47"/>
      <c r="E67" s="47"/>
      <c r="F67" s="47"/>
      <c r="G67" s="47"/>
      <c r="H67" s="47"/>
      <c r="I67" s="47"/>
      <c r="J67" s="48"/>
      <c r="K67" s="39"/>
      <c r="L67" s="40"/>
      <c r="M67" s="40"/>
      <c r="N67" s="40"/>
      <c r="O67" s="40"/>
      <c r="P67" s="40"/>
      <c r="Q67" s="40"/>
      <c r="R67" s="40"/>
      <c r="S67" s="40"/>
      <c r="T67" s="41"/>
      <c r="U67" s="83" t="s">
        <v>182</v>
      </c>
      <c r="V67" s="84"/>
      <c r="W67" s="84"/>
      <c r="X67" s="84"/>
      <c r="Y67" s="84"/>
      <c r="Z67" s="84"/>
      <c r="AA67" s="84"/>
      <c r="AB67" s="84"/>
      <c r="AC67" s="84"/>
      <c r="AD67" s="85"/>
      <c r="AE67" s="42"/>
      <c r="AF67" s="43"/>
      <c r="AG67" s="43"/>
      <c r="AH67" s="43"/>
      <c r="AI67" s="43"/>
      <c r="AJ67" s="43"/>
      <c r="AK67" s="44"/>
      <c r="AL67" s="200" t="s">
        <v>167</v>
      </c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2"/>
      <c r="AY67" s="18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20"/>
      <c r="BN67" s="88" t="s">
        <v>73</v>
      </c>
      <c r="BO67" s="89"/>
      <c r="BP67" s="89"/>
      <c r="BQ67" s="89"/>
      <c r="BR67" s="89"/>
      <c r="BS67" s="89"/>
      <c r="BT67" s="89"/>
      <c r="BU67" s="89"/>
      <c r="BV67" s="89"/>
      <c r="BW67" s="89"/>
      <c r="BX67" s="105"/>
      <c r="BY67" s="120">
        <v>6</v>
      </c>
      <c r="BZ67" s="121"/>
      <c r="CA67" s="121"/>
      <c r="CB67" s="121"/>
      <c r="CC67" s="121"/>
      <c r="CD67" s="121"/>
      <c r="CE67" s="121"/>
      <c r="CF67" s="121"/>
      <c r="CG67" s="121"/>
      <c r="CH67" s="121"/>
      <c r="CI67" s="122"/>
      <c r="CJ67" s="86">
        <v>7.8</v>
      </c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45"/>
      <c r="CY67" s="49"/>
      <c r="CZ67" s="21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3"/>
      <c r="DP67" s="42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4"/>
      <c r="EB67" s="42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4"/>
      <c r="EN67" s="18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20"/>
      <c r="EZ67" s="65"/>
      <c r="FA67" s="66"/>
      <c r="FB67" s="66"/>
      <c r="FC67" s="66"/>
      <c r="FD67" s="66"/>
      <c r="FE67" s="66"/>
      <c r="FF67" s="66"/>
      <c r="FG67" s="66"/>
      <c r="FH67" s="55"/>
      <c r="FI67" s="55"/>
      <c r="FJ67" s="55"/>
      <c r="FK67" s="55"/>
      <c r="FL67" s="58"/>
    </row>
    <row r="68" spans="1:168" s="3" customFormat="1" ht="33.75" customHeight="1">
      <c r="A68" s="46"/>
      <c r="B68" s="47"/>
      <c r="C68" s="47"/>
      <c r="D68" s="47"/>
      <c r="E68" s="47"/>
      <c r="F68" s="47"/>
      <c r="G68" s="47"/>
      <c r="H68" s="47"/>
      <c r="I68" s="47"/>
      <c r="J68" s="48"/>
      <c r="K68" s="39"/>
      <c r="L68" s="40"/>
      <c r="M68" s="40"/>
      <c r="N68" s="40"/>
      <c r="O68" s="40"/>
      <c r="P68" s="40"/>
      <c r="Q68" s="40"/>
      <c r="R68" s="40"/>
      <c r="S68" s="40"/>
      <c r="T68" s="41"/>
      <c r="U68" s="83" t="s">
        <v>183</v>
      </c>
      <c r="V68" s="84"/>
      <c r="W68" s="84"/>
      <c r="X68" s="84"/>
      <c r="Y68" s="84"/>
      <c r="Z68" s="84"/>
      <c r="AA68" s="84"/>
      <c r="AB68" s="84"/>
      <c r="AC68" s="84"/>
      <c r="AD68" s="85"/>
      <c r="AE68" s="42"/>
      <c r="AF68" s="43"/>
      <c r="AG68" s="43"/>
      <c r="AH68" s="43"/>
      <c r="AI68" s="43"/>
      <c r="AJ68" s="43"/>
      <c r="AK68" s="44"/>
      <c r="AL68" s="200" t="s">
        <v>168</v>
      </c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2"/>
      <c r="AY68" s="18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20"/>
      <c r="BN68" s="88" t="s">
        <v>73</v>
      </c>
      <c r="BO68" s="89"/>
      <c r="BP68" s="89"/>
      <c r="BQ68" s="89"/>
      <c r="BR68" s="89"/>
      <c r="BS68" s="89"/>
      <c r="BT68" s="89"/>
      <c r="BU68" s="89"/>
      <c r="BV68" s="89"/>
      <c r="BW68" s="89"/>
      <c r="BX68" s="105"/>
      <c r="BY68" s="120">
        <v>6</v>
      </c>
      <c r="BZ68" s="121"/>
      <c r="CA68" s="121"/>
      <c r="CB68" s="121"/>
      <c r="CC68" s="121"/>
      <c r="CD68" s="121"/>
      <c r="CE68" s="121"/>
      <c r="CF68" s="121"/>
      <c r="CG68" s="121"/>
      <c r="CH68" s="121"/>
      <c r="CI68" s="122"/>
      <c r="CJ68" s="86">
        <v>0.84</v>
      </c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45"/>
      <c r="CY68" s="49"/>
      <c r="CZ68" s="21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3"/>
      <c r="DP68" s="42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4"/>
      <c r="EB68" s="42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4"/>
      <c r="EN68" s="18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20"/>
      <c r="EZ68" s="65"/>
      <c r="FA68" s="66"/>
      <c r="FB68" s="66"/>
      <c r="FC68" s="66"/>
      <c r="FD68" s="66"/>
      <c r="FE68" s="66"/>
      <c r="FF68" s="66"/>
      <c r="FG68" s="66"/>
      <c r="FH68" s="55"/>
      <c r="FI68" s="55"/>
      <c r="FJ68" s="55"/>
      <c r="FK68" s="55"/>
      <c r="FL68" s="58"/>
    </row>
    <row r="69" spans="1:168" s="3" customFormat="1" ht="33.75" customHeight="1">
      <c r="A69" s="46"/>
      <c r="B69" s="47"/>
      <c r="C69" s="47"/>
      <c r="D69" s="47"/>
      <c r="E69" s="47"/>
      <c r="F69" s="47"/>
      <c r="G69" s="47"/>
      <c r="H69" s="47"/>
      <c r="I69" s="47"/>
      <c r="J69" s="48"/>
      <c r="K69" s="39"/>
      <c r="L69" s="40"/>
      <c r="M69" s="40"/>
      <c r="N69" s="40"/>
      <c r="O69" s="40"/>
      <c r="P69" s="40"/>
      <c r="Q69" s="40"/>
      <c r="R69" s="40"/>
      <c r="S69" s="40"/>
      <c r="T69" s="41"/>
      <c r="U69" s="83" t="s">
        <v>186</v>
      </c>
      <c r="V69" s="84"/>
      <c r="W69" s="84"/>
      <c r="X69" s="84"/>
      <c r="Y69" s="84"/>
      <c r="Z69" s="84"/>
      <c r="AA69" s="84"/>
      <c r="AB69" s="84"/>
      <c r="AC69" s="84"/>
      <c r="AD69" s="85"/>
      <c r="AE69" s="42"/>
      <c r="AF69" s="43"/>
      <c r="AG69" s="43"/>
      <c r="AH69" s="43"/>
      <c r="AI69" s="43"/>
      <c r="AJ69" s="43"/>
      <c r="AK69" s="44"/>
      <c r="AL69" s="200" t="s">
        <v>169</v>
      </c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2"/>
      <c r="AY69" s="18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20"/>
      <c r="BN69" s="88" t="s">
        <v>73</v>
      </c>
      <c r="BO69" s="89"/>
      <c r="BP69" s="89"/>
      <c r="BQ69" s="89"/>
      <c r="BR69" s="89"/>
      <c r="BS69" s="89"/>
      <c r="BT69" s="89"/>
      <c r="BU69" s="89"/>
      <c r="BV69" s="89"/>
      <c r="BW69" s="89"/>
      <c r="BX69" s="105"/>
      <c r="BY69" s="120">
        <v>2</v>
      </c>
      <c r="BZ69" s="121"/>
      <c r="CA69" s="121"/>
      <c r="CB69" s="121"/>
      <c r="CC69" s="121"/>
      <c r="CD69" s="121"/>
      <c r="CE69" s="121"/>
      <c r="CF69" s="121"/>
      <c r="CG69" s="121"/>
      <c r="CH69" s="121"/>
      <c r="CI69" s="122"/>
      <c r="CJ69" s="86">
        <v>2.6</v>
      </c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45"/>
      <c r="CY69" s="49"/>
      <c r="CZ69" s="21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3"/>
      <c r="DP69" s="42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4"/>
      <c r="EB69" s="42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4"/>
      <c r="EN69" s="18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20"/>
      <c r="EZ69" s="65"/>
      <c r="FA69" s="66"/>
      <c r="FB69" s="66"/>
      <c r="FC69" s="66"/>
      <c r="FD69" s="66"/>
      <c r="FE69" s="66"/>
      <c r="FF69" s="66"/>
      <c r="FG69" s="66"/>
      <c r="FH69" s="55"/>
      <c r="FI69" s="55"/>
      <c r="FJ69" s="55"/>
      <c r="FK69" s="55"/>
      <c r="FL69" s="58"/>
    </row>
    <row r="70" spans="1:168" s="3" customFormat="1" ht="33.75" customHeight="1">
      <c r="A70" s="46"/>
      <c r="B70" s="47"/>
      <c r="C70" s="47"/>
      <c r="D70" s="47"/>
      <c r="E70" s="47"/>
      <c r="F70" s="47"/>
      <c r="G70" s="47"/>
      <c r="H70" s="47"/>
      <c r="I70" s="47"/>
      <c r="J70" s="48"/>
      <c r="K70" s="39"/>
      <c r="L70" s="40"/>
      <c r="M70" s="40"/>
      <c r="N70" s="40"/>
      <c r="O70" s="40"/>
      <c r="P70" s="40"/>
      <c r="Q70" s="40"/>
      <c r="R70" s="40"/>
      <c r="S70" s="40"/>
      <c r="T70" s="41"/>
      <c r="U70" s="83" t="s">
        <v>186</v>
      </c>
      <c r="V70" s="84"/>
      <c r="W70" s="84"/>
      <c r="X70" s="84"/>
      <c r="Y70" s="84"/>
      <c r="Z70" s="84"/>
      <c r="AA70" s="84"/>
      <c r="AB70" s="84"/>
      <c r="AC70" s="84"/>
      <c r="AD70" s="85"/>
      <c r="AE70" s="42"/>
      <c r="AF70" s="43"/>
      <c r="AG70" s="43"/>
      <c r="AH70" s="43"/>
      <c r="AI70" s="43"/>
      <c r="AJ70" s="43"/>
      <c r="AK70" s="44"/>
      <c r="AL70" s="200" t="s">
        <v>170</v>
      </c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2"/>
      <c r="AY70" s="18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20"/>
      <c r="BN70" s="88" t="s">
        <v>73</v>
      </c>
      <c r="BO70" s="89"/>
      <c r="BP70" s="89"/>
      <c r="BQ70" s="89"/>
      <c r="BR70" s="89"/>
      <c r="BS70" s="89"/>
      <c r="BT70" s="89"/>
      <c r="BU70" s="89"/>
      <c r="BV70" s="89"/>
      <c r="BW70" s="89"/>
      <c r="BX70" s="105"/>
      <c r="BY70" s="120">
        <v>2</v>
      </c>
      <c r="BZ70" s="121"/>
      <c r="CA70" s="121"/>
      <c r="CB70" s="121"/>
      <c r="CC70" s="121"/>
      <c r="CD70" s="121"/>
      <c r="CE70" s="121"/>
      <c r="CF70" s="121"/>
      <c r="CG70" s="121"/>
      <c r="CH70" s="121"/>
      <c r="CI70" s="122"/>
      <c r="CJ70" s="86">
        <v>1.24</v>
      </c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45"/>
      <c r="CY70" s="49"/>
      <c r="CZ70" s="21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3"/>
      <c r="DP70" s="42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4"/>
      <c r="EB70" s="42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4"/>
      <c r="EN70" s="18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20"/>
      <c r="EZ70" s="65"/>
      <c r="FA70" s="66"/>
      <c r="FB70" s="66"/>
      <c r="FC70" s="66"/>
      <c r="FD70" s="66"/>
      <c r="FE70" s="66"/>
      <c r="FF70" s="66"/>
      <c r="FG70" s="66"/>
      <c r="FH70" s="55"/>
      <c r="FI70" s="55"/>
      <c r="FJ70" s="55"/>
      <c r="FK70" s="55"/>
      <c r="FL70" s="58"/>
    </row>
    <row r="71" spans="1:168" s="3" customFormat="1" ht="33.75" customHeight="1">
      <c r="A71" s="46"/>
      <c r="B71" s="47"/>
      <c r="C71" s="47"/>
      <c r="D71" s="47"/>
      <c r="E71" s="47"/>
      <c r="F71" s="47"/>
      <c r="G71" s="47"/>
      <c r="H71" s="47"/>
      <c r="I71" s="47"/>
      <c r="J71" s="48"/>
      <c r="K71" s="39"/>
      <c r="L71" s="40"/>
      <c r="M71" s="40"/>
      <c r="N71" s="40"/>
      <c r="O71" s="40"/>
      <c r="P71" s="40"/>
      <c r="Q71" s="40"/>
      <c r="R71" s="40"/>
      <c r="S71" s="40"/>
      <c r="T71" s="41"/>
      <c r="U71" s="83" t="s">
        <v>188</v>
      </c>
      <c r="V71" s="84"/>
      <c r="W71" s="84"/>
      <c r="X71" s="84"/>
      <c r="Y71" s="84"/>
      <c r="Z71" s="84"/>
      <c r="AA71" s="84"/>
      <c r="AB71" s="84"/>
      <c r="AC71" s="84"/>
      <c r="AD71" s="85"/>
      <c r="AE71" s="42"/>
      <c r="AF71" s="43"/>
      <c r="AG71" s="43"/>
      <c r="AH71" s="43"/>
      <c r="AI71" s="43"/>
      <c r="AJ71" s="43"/>
      <c r="AK71" s="44"/>
      <c r="AL71" s="106" t="s">
        <v>171</v>
      </c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8"/>
      <c r="AY71" s="18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20"/>
      <c r="BN71" s="123" t="s">
        <v>73</v>
      </c>
      <c r="BO71" s="124"/>
      <c r="BP71" s="124"/>
      <c r="BQ71" s="124"/>
      <c r="BR71" s="124"/>
      <c r="BS71" s="124"/>
      <c r="BT71" s="124"/>
      <c r="BU71" s="124"/>
      <c r="BV71" s="124"/>
      <c r="BW71" s="124"/>
      <c r="BX71" s="125"/>
      <c r="BY71" s="117">
        <v>15</v>
      </c>
      <c r="BZ71" s="118"/>
      <c r="CA71" s="118"/>
      <c r="CB71" s="118"/>
      <c r="CC71" s="118"/>
      <c r="CD71" s="118"/>
      <c r="CE71" s="118"/>
      <c r="CF71" s="118"/>
      <c r="CG71" s="118"/>
      <c r="CH71" s="118"/>
      <c r="CI71" s="119"/>
      <c r="CJ71" s="86">
        <v>1.15</v>
      </c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45"/>
      <c r="CY71" s="49"/>
      <c r="CZ71" s="21"/>
      <c r="DA71" s="22"/>
      <c r="DB71" s="22"/>
      <c r="DC71" s="22"/>
      <c r="DD71" s="22"/>
      <c r="DE71" s="22"/>
      <c r="DF71" s="22"/>
      <c r="DG71" s="22"/>
      <c r="DH71" s="22"/>
      <c r="DI71" s="22"/>
      <c r="DJ71" s="71"/>
      <c r="DK71" s="71"/>
      <c r="DL71" s="22"/>
      <c r="DM71" s="22"/>
      <c r="DN71" s="22"/>
      <c r="DO71" s="23"/>
      <c r="DP71" s="42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4"/>
      <c r="EB71" s="42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4"/>
      <c r="EN71" s="18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20"/>
      <c r="EZ71" s="65"/>
      <c r="FA71" s="66"/>
      <c r="FB71" s="66"/>
      <c r="FC71" s="66"/>
      <c r="FD71" s="66"/>
      <c r="FE71" s="66"/>
      <c r="FF71" s="66"/>
      <c r="FG71" s="66"/>
      <c r="FH71" s="55"/>
      <c r="FI71" s="55"/>
      <c r="FJ71" s="55"/>
      <c r="FK71" s="55"/>
      <c r="FL71" s="58"/>
    </row>
    <row r="72" spans="1:168" s="3" customFormat="1" ht="33.75" customHeight="1">
      <c r="A72" s="46"/>
      <c r="B72" s="47"/>
      <c r="C72" s="47"/>
      <c r="D72" s="47"/>
      <c r="E72" s="47"/>
      <c r="F72" s="47"/>
      <c r="G72" s="47"/>
      <c r="H72" s="47"/>
      <c r="I72" s="47"/>
      <c r="J72" s="48"/>
      <c r="K72" s="39"/>
      <c r="L72" s="40"/>
      <c r="M72" s="40"/>
      <c r="N72" s="40"/>
      <c r="O72" s="40"/>
      <c r="P72" s="40"/>
      <c r="Q72" s="40"/>
      <c r="R72" s="40"/>
      <c r="S72" s="40"/>
      <c r="T72" s="41"/>
      <c r="U72" s="83" t="s">
        <v>188</v>
      </c>
      <c r="V72" s="84"/>
      <c r="W72" s="84"/>
      <c r="X72" s="84"/>
      <c r="Y72" s="84"/>
      <c r="Z72" s="84"/>
      <c r="AA72" s="84"/>
      <c r="AB72" s="84"/>
      <c r="AC72" s="84"/>
      <c r="AD72" s="85"/>
      <c r="AE72" s="42"/>
      <c r="AF72" s="43"/>
      <c r="AG72" s="43"/>
      <c r="AH72" s="43"/>
      <c r="AI72" s="43"/>
      <c r="AJ72" s="43"/>
      <c r="AK72" s="44"/>
      <c r="AL72" s="106" t="s">
        <v>172</v>
      </c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8"/>
      <c r="AY72" s="18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20"/>
      <c r="BN72" s="123" t="s">
        <v>73</v>
      </c>
      <c r="BO72" s="124"/>
      <c r="BP72" s="124"/>
      <c r="BQ72" s="124"/>
      <c r="BR72" s="124"/>
      <c r="BS72" s="124"/>
      <c r="BT72" s="124"/>
      <c r="BU72" s="124"/>
      <c r="BV72" s="124"/>
      <c r="BW72" s="124"/>
      <c r="BX72" s="125"/>
      <c r="BY72" s="117">
        <v>10</v>
      </c>
      <c r="BZ72" s="118"/>
      <c r="CA72" s="118"/>
      <c r="CB72" s="118"/>
      <c r="CC72" s="118"/>
      <c r="CD72" s="118"/>
      <c r="CE72" s="118"/>
      <c r="CF72" s="118"/>
      <c r="CG72" s="118"/>
      <c r="CH72" s="118"/>
      <c r="CI72" s="119"/>
      <c r="CJ72" s="86">
        <v>7.4</v>
      </c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45"/>
      <c r="CY72" s="49"/>
      <c r="CZ72" s="21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3"/>
      <c r="DP72" s="42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4"/>
      <c r="EB72" s="42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4"/>
      <c r="EN72" s="18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20"/>
      <c r="EZ72" s="65"/>
      <c r="FA72" s="66"/>
      <c r="FB72" s="66"/>
      <c r="FC72" s="66"/>
      <c r="FD72" s="66"/>
      <c r="FE72" s="66"/>
      <c r="FF72" s="66"/>
      <c r="FG72" s="66"/>
      <c r="FH72" s="55"/>
      <c r="FI72" s="55"/>
      <c r="FJ72" s="55"/>
      <c r="FK72" s="55"/>
      <c r="FL72" s="58"/>
    </row>
    <row r="73" spans="1:168" s="3" customFormat="1" ht="33.75" customHeight="1">
      <c r="A73" s="46"/>
      <c r="B73" s="47"/>
      <c r="C73" s="47"/>
      <c r="D73" s="47"/>
      <c r="E73" s="47"/>
      <c r="F73" s="47"/>
      <c r="G73" s="47"/>
      <c r="H73" s="47"/>
      <c r="I73" s="47"/>
      <c r="J73" s="48"/>
      <c r="K73" s="39"/>
      <c r="L73" s="40"/>
      <c r="M73" s="40"/>
      <c r="N73" s="40"/>
      <c r="O73" s="40"/>
      <c r="P73" s="40"/>
      <c r="Q73" s="40"/>
      <c r="R73" s="40"/>
      <c r="S73" s="40"/>
      <c r="T73" s="41"/>
      <c r="U73" s="83" t="s">
        <v>188</v>
      </c>
      <c r="V73" s="84"/>
      <c r="W73" s="84"/>
      <c r="X73" s="84"/>
      <c r="Y73" s="84"/>
      <c r="Z73" s="84"/>
      <c r="AA73" s="84"/>
      <c r="AB73" s="84"/>
      <c r="AC73" s="84"/>
      <c r="AD73" s="85"/>
      <c r="AE73" s="42"/>
      <c r="AF73" s="43"/>
      <c r="AG73" s="43"/>
      <c r="AH73" s="43"/>
      <c r="AI73" s="43"/>
      <c r="AJ73" s="43"/>
      <c r="AK73" s="44"/>
      <c r="AL73" s="106" t="s">
        <v>173</v>
      </c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8"/>
      <c r="AY73" s="18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20"/>
      <c r="BN73" s="123" t="s">
        <v>73</v>
      </c>
      <c r="BO73" s="124"/>
      <c r="BP73" s="124"/>
      <c r="BQ73" s="124"/>
      <c r="BR73" s="124"/>
      <c r="BS73" s="124"/>
      <c r="BT73" s="124"/>
      <c r="BU73" s="124"/>
      <c r="BV73" s="124"/>
      <c r="BW73" s="124"/>
      <c r="BX73" s="125"/>
      <c r="BY73" s="117">
        <v>1</v>
      </c>
      <c r="BZ73" s="118"/>
      <c r="CA73" s="118"/>
      <c r="CB73" s="118"/>
      <c r="CC73" s="118"/>
      <c r="CD73" s="118"/>
      <c r="CE73" s="118"/>
      <c r="CF73" s="118"/>
      <c r="CG73" s="118"/>
      <c r="CH73" s="118"/>
      <c r="CI73" s="119"/>
      <c r="CJ73" s="86">
        <v>1.21</v>
      </c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45"/>
      <c r="CY73" s="49"/>
      <c r="CZ73" s="21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3"/>
      <c r="DP73" s="42"/>
      <c r="DQ73" s="43"/>
      <c r="DR73" s="43"/>
      <c r="DS73" s="43"/>
      <c r="DT73" s="43"/>
      <c r="DU73" s="78"/>
      <c r="DV73" s="78"/>
      <c r="DW73" s="43"/>
      <c r="DX73" s="43"/>
      <c r="DY73" s="43"/>
      <c r="DZ73" s="43"/>
      <c r="EA73" s="44"/>
      <c r="EB73" s="42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4"/>
      <c r="EN73" s="18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20"/>
      <c r="EZ73" s="65"/>
      <c r="FA73" s="66"/>
      <c r="FB73" s="66"/>
      <c r="FC73" s="66"/>
      <c r="FD73" s="66"/>
      <c r="FE73" s="66"/>
      <c r="FF73" s="66"/>
      <c r="FG73" s="66"/>
      <c r="FH73" s="55"/>
      <c r="FI73" s="55"/>
      <c r="FJ73" s="55"/>
      <c r="FK73" s="55"/>
      <c r="FL73" s="58"/>
    </row>
    <row r="74" spans="1:168" s="3" customFormat="1" ht="33.75" customHeight="1">
      <c r="A74" s="46"/>
      <c r="B74" s="47"/>
      <c r="C74" s="47"/>
      <c r="D74" s="47"/>
      <c r="E74" s="47"/>
      <c r="F74" s="47"/>
      <c r="G74" s="47"/>
      <c r="H74" s="47"/>
      <c r="I74" s="47"/>
      <c r="J74" s="48"/>
      <c r="K74" s="39"/>
      <c r="L74" s="40"/>
      <c r="M74" s="40"/>
      <c r="N74" s="40"/>
      <c r="O74" s="40"/>
      <c r="P74" s="40"/>
      <c r="Q74" s="40"/>
      <c r="R74" s="40"/>
      <c r="S74" s="40"/>
      <c r="T74" s="41"/>
      <c r="U74" s="83" t="s">
        <v>188</v>
      </c>
      <c r="V74" s="84"/>
      <c r="W74" s="84"/>
      <c r="X74" s="84"/>
      <c r="Y74" s="84"/>
      <c r="Z74" s="84"/>
      <c r="AA74" s="84"/>
      <c r="AB74" s="84"/>
      <c r="AC74" s="84"/>
      <c r="AD74" s="85"/>
      <c r="AE74" s="42"/>
      <c r="AF74" s="43"/>
      <c r="AG74" s="43"/>
      <c r="AH74" s="43"/>
      <c r="AI74" s="43"/>
      <c r="AJ74" s="43"/>
      <c r="AK74" s="44"/>
      <c r="AL74" s="106" t="s">
        <v>174</v>
      </c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8"/>
      <c r="AY74" s="18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20"/>
      <c r="BN74" s="123" t="s">
        <v>73</v>
      </c>
      <c r="BO74" s="124"/>
      <c r="BP74" s="124"/>
      <c r="BQ74" s="124"/>
      <c r="BR74" s="124"/>
      <c r="BS74" s="124"/>
      <c r="BT74" s="124"/>
      <c r="BU74" s="124"/>
      <c r="BV74" s="124"/>
      <c r="BW74" s="124"/>
      <c r="BX74" s="125"/>
      <c r="BY74" s="117">
        <v>4</v>
      </c>
      <c r="BZ74" s="118"/>
      <c r="CA74" s="118"/>
      <c r="CB74" s="118"/>
      <c r="CC74" s="118"/>
      <c r="CD74" s="118"/>
      <c r="CE74" s="118"/>
      <c r="CF74" s="118"/>
      <c r="CG74" s="118"/>
      <c r="CH74" s="118"/>
      <c r="CI74" s="119"/>
      <c r="CJ74" s="86">
        <v>5.62267</v>
      </c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45"/>
      <c r="CY74" s="49"/>
      <c r="CZ74" s="21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3"/>
      <c r="DP74" s="42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4"/>
      <c r="EB74" s="42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4"/>
      <c r="EN74" s="18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20"/>
      <c r="EZ74" s="65"/>
      <c r="FA74" s="66"/>
      <c r="FB74" s="66"/>
      <c r="FC74" s="66"/>
      <c r="FD74" s="66"/>
      <c r="FE74" s="66"/>
      <c r="FF74" s="66"/>
      <c r="FG74" s="66"/>
      <c r="FH74" s="55"/>
      <c r="FI74" s="55"/>
      <c r="FJ74" s="55"/>
      <c r="FK74" s="55"/>
      <c r="FL74" s="58"/>
    </row>
    <row r="75" spans="1:168" s="3" customFormat="1" ht="33.75" customHeight="1">
      <c r="A75" s="46"/>
      <c r="B75" s="47"/>
      <c r="C75" s="47"/>
      <c r="D75" s="47"/>
      <c r="E75" s="47"/>
      <c r="F75" s="47"/>
      <c r="G75" s="47"/>
      <c r="H75" s="47"/>
      <c r="I75" s="47"/>
      <c r="J75" s="48"/>
      <c r="K75" s="39"/>
      <c r="L75" s="40"/>
      <c r="M75" s="40"/>
      <c r="N75" s="40"/>
      <c r="O75" s="40"/>
      <c r="P75" s="40"/>
      <c r="Q75" s="40"/>
      <c r="R75" s="40"/>
      <c r="S75" s="40"/>
      <c r="T75" s="41"/>
      <c r="U75" s="83" t="s">
        <v>185</v>
      </c>
      <c r="V75" s="84"/>
      <c r="W75" s="84"/>
      <c r="X75" s="84"/>
      <c r="Y75" s="84"/>
      <c r="Z75" s="84"/>
      <c r="AA75" s="84"/>
      <c r="AB75" s="84"/>
      <c r="AC75" s="84"/>
      <c r="AD75" s="85"/>
      <c r="AE75" s="42"/>
      <c r="AF75" s="43"/>
      <c r="AG75" s="43"/>
      <c r="AH75" s="43"/>
      <c r="AI75" s="43"/>
      <c r="AJ75" s="43"/>
      <c r="AK75" s="44"/>
      <c r="AL75" s="200" t="s">
        <v>175</v>
      </c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2"/>
      <c r="AY75" s="18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20"/>
      <c r="BN75" s="88" t="s">
        <v>73</v>
      </c>
      <c r="BO75" s="89"/>
      <c r="BP75" s="89"/>
      <c r="BQ75" s="89"/>
      <c r="BR75" s="89"/>
      <c r="BS75" s="89"/>
      <c r="BT75" s="89"/>
      <c r="BU75" s="89"/>
      <c r="BV75" s="89"/>
      <c r="BW75" s="89"/>
      <c r="BX75" s="105"/>
      <c r="BY75" s="120">
        <v>1</v>
      </c>
      <c r="BZ75" s="121"/>
      <c r="CA75" s="121"/>
      <c r="CB75" s="121"/>
      <c r="CC75" s="121"/>
      <c r="CD75" s="121"/>
      <c r="CE75" s="121"/>
      <c r="CF75" s="121"/>
      <c r="CG75" s="121"/>
      <c r="CH75" s="121"/>
      <c r="CI75" s="122"/>
      <c r="CJ75" s="86">
        <v>1.49667</v>
      </c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45"/>
      <c r="CY75" s="49"/>
      <c r="CZ75" s="21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3"/>
      <c r="DP75" s="42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4"/>
      <c r="EB75" s="42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4"/>
      <c r="EN75" s="18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20"/>
      <c r="EZ75" s="65"/>
      <c r="FA75" s="66"/>
      <c r="FB75" s="66"/>
      <c r="FC75" s="66"/>
      <c r="FD75" s="66"/>
      <c r="FE75" s="66"/>
      <c r="FF75" s="66"/>
      <c r="FG75" s="66"/>
      <c r="FH75" s="55"/>
      <c r="FI75" s="55"/>
      <c r="FJ75" s="55"/>
      <c r="FK75" s="55"/>
      <c r="FL75" s="58"/>
    </row>
    <row r="76" spans="1:168" s="3" customFormat="1" ht="33.75" customHeight="1">
      <c r="A76" s="46"/>
      <c r="B76" s="47"/>
      <c r="C76" s="47"/>
      <c r="D76" s="47"/>
      <c r="E76" s="47"/>
      <c r="F76" s="47"/>
      <c r="G76" s="47"/>
      <c r="H76" s="47"/>
      <c r="I76" s="47"/>
      <c r="J76" s="48"/>
      <c r="K76" s="39"/>
      <c r="L76" s="40"/>
      <c r="M76" s="40"/>
      <c r="N76" s="40"/>
      <c r="O76" s="40"/>
      <c r="P76" s="40"/>
      <c r="Q76" s="40"/>
      <c r="R76" s="40"/>
      <c r="S76" s="40"/>
      <c r="T76" s="41"/>
      <c r="U76" s="83" t="s">
        <v>183</v>
      </c>
      <c r="V76" s="84"/>
      <c r="W76" s="84"/>
      <c r="X76" s="84"/>
      <c r="Y76" s="84"/>
      <c r="Z76" s="84"/>
      <c r="AA76" s="84"/>
      <c r="AB76" s="84"/>
      <c r="AC76" s="84"/>
      <c r="AD76" s="85"/>
      <c r="AE76" s="42"/>
      <c r="AF76" s="43"/>
      <c r="AG76" s="43"/>
      <c r="AH76" s="43"/>
      <c r="AI76" s="43"/>
      <c r="AJ76" s="43"/>
      <c r="AK76" s="44"/>
      <c r="AL76" s="106" t="s">
        <v>176</v>
      </c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8"/>
      <c r="AY76" s="18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20"/>
      <c r="BN76" s="123" t="s">
        <v>73</v>
      </c>
      <c r="BO76" s="124"/>
      <c r="BP76" s="124"/>
      <c r="BQ76" s="124"/>
      <c r="BR76" s="124"/>
      <c r="BS76" s="124"/>
      <c r="BT76" s="124"/>
      <c r="BU76" s="124"/>
      <c r="BV76" s="124"/>
      <c r="BW76" s="124"/>
      <c r="BX76" s="125"/>
      <c r="BY76" s="117">
        <v>8</v>
      </c>
      <c r="BZ76" s="118"/>
      <c r="CA76" s="118"/>
      <c r="CB76" s="118"/>
      <c r="CC76" s="118"/>
      <c r="CD76" s="118"/>
      <c r="CE76" s="118"/>
      <c r="CF76" s="118"/>
      <c r="CG76" s="118"/>
      <c r="CH76" s="118"/>
      <c r="CI76" s="119"/>
      <c r="CJ76" s="86">
        <v>2.58667</v>
      </c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45"/>
      <c r="CY76" s="49"/>
      <c r="CZ76" s="21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3"/>
      <c r="DP76" s="42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4"/>
      <c r="EB76" s="42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4"/>
      <c r="EN76" s="18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20"/>
      <c r="EZ76" s="65"/>
      <c r="FA76" s="66"/>
      <c r="FB76" s="66"/>
      <c r="FC76" s="66"/>
      <c r="FD76" s="66"/>
      <c r="FE76" s="66"/>
      <c r="FF76" s="66"/>
      <c r="FG76" s="66"/>
      <c r="FH76" s="55"/>
      <c r="FI76" s="55"/>
      <c r="FJ76" s="55"/>
      <c r="FK76" s="55"/>
      <c r="FL76" s="58"/>
    </row>
    <row r="77" spans="1:168" s="3" customFormat="1" ht="33.75" customHeight="1">
      <c r="A77" s="46"/>
      <c r="B77" s="47"/>
      <c r="C77" s="47"/>
      <c r="D77" s="47"/>
      <c r="E77" s="47"/>
      <c r="F77" s="47"/>
      <c r="G77" s="47"/>
      <c r="H77" s="47"/>
      <c r="I77" s="47"/>
      <c r="J77" s="48"/>
      <c r="K77" s="39"/>
      <c r="L77" s="40"/>
      <c r="M77" s="40"/>
      <c r="N77" s="40"/>
      <c r="O77" s="40"/>
      <c r="P77" s="40"/>
      <c r="Q77" s="40"/>
      <c r="R77" s="40"/>
      <c r="S77" s="40"/>
      <c r="T77" s="41"/>
      <c r="U77" s="83" t="s">
        <v>188</v>
      </c>
      <c r="V77" s="84"/>
      <c r="W77" s="84"/>
      <c r="X77" s="84"/>
      <c r="Y77" s="84"/>
      <c r="Z77" s="84"/>
      <c r="AA77" s="84"/>
      <c r="AB77" s="84"/>
      <c r="AC77" s="84"/>
      <c r="AD77" s="85"/>
      <c r="AE77" s="42"/>
      <c r="AF77" s="43"/>
      <c r="AG77" s="43"/>
      <c r="AH77" s="43"/>
      <c r="AI77" s="43"/>
      <c r="AJ77" s="43"/>
      <c r="AK77" s="44"/>
      <c r="AL77" s="106" t="s">
        <v>177</v>
      </c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8"/>
      <c r="AY77" s="18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20"/>
      <c r="BN77" s="123" t="s">
        <v>73</v>
      </c>
      <c r="BO77" s="124"/>
      <c r="BP77" s="124"/>
      <c r="BQ77" s="124"/>
      <c r="BR77" s="124"/>
      <c r="BS77" s="124"/>
      <c r="BT77" s="124"/>
      <c r="BU77" s="124"/>
      <c r="BV77" s="124"/>
      <c r="BW77" s="124"/>
      <c r="BX77" s="125"/>
      <c r="BY77" s="117">
        <v>1</v>
      </c>
      <c r="BZ77" s="118"/>
      <c r="CA77" s="118"/>
      <c r="CB77" s="118"/>
      <c r="CC77" s="118"/>
      <c r="CD77" s="118"/>
      <c r="CE77" s="118"/>
      <c r="CF77" s="118"/>
      <c r="CG77" s="118"/>
      <c r="CH77" s="118"/>
      <c r="CI77" s="119"/>
      <c r="CJ77" s="86">
        <v>1.25333</v>
      </c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45"/>
      <c r="CY77" s="49"/>
      <c r="CZ77" s="21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3"/>
      <c r="DP77" s="42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4"/>
      <c r="EB77" s="42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4"/>
      <c r="EN77" s="18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20"/>
      <c r="EZ77" s="65"/>
      <c r="FA77" s="66"/>
      <c r="FB77" s="66"/>
      <c r="FC77" s="66"/>
      <c r="FD77" s="66"/>
      <c r="FE77" s="66"/>
      <c r="FF77" s="66"/>
      <c r="FG77" s="66"/>
      <c r="FH77" s="55"/>
      <c r="FI77" s="55"/>
      <c r="FJ77" s="55"/>
      <c r="FK77" s="55"/>
      <c r="FL77" s="58"/>
    </row>
    <row r="78" spans="1:168" s="3" customFormat="1" ht="33.75" customHeight="1">
      <c r="A78" s="46"/>
      <c r="B78" s="47"/>
      <c r="C78" s="47"/>
      <c r="D78" s="47"/>
      <c r="E78" s="47"/>
      <c r="F78" s="47"/>
      <c r="G78" s="47"/>
      <c r="H78" s="47"/>
      <c r="I78" s="47"/>
      <c r="J78" s="48"/>
      <c r="K78" s="39"/>
      <c r="L78" s="40"/>
      <c r="M78" s="40"/>
      <c r="N78" s="40"/>
      <c r="O78" s="40"/>
      <c r="P78" s="40"/>
      <c r="Q78" s="40"/>
      <c r="R78" s="40"/>
      <c r="S78" s="40"/>
      <c r="T78" s="41"/>
      <c r="U78" s="83" t="s">
        <v>268</v>
      </c>
      <c r="V78" s="84"/>
      <c r="W78" s="84"/>
      <c r="X78" s="84"/>
      <c r="Y78" s="84"/>
      <c r="Z78" s="84"/>
      <c r="AA78" s="84"/>
      <c r="AB78" s="84"/>
      <c r="AC78" s="84"/>
      <c r="AD78" s="85"/>
      <c r="AE78" s="42"/>
      <c r="AF78" s="43"/>
      <c r="AG78" s="43"/>
      <c r="AH78" s="43"/>
      <c r="AI78" s="43"/>
      <c r="AJ78" s="43"/>
      <c r="AK78" s="44"/>
      <c r="AL78" s="106" t="s">
        <v>178</v>
      </c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8"/>
      <c r="AY78" s="18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20"/>
      <c r="BN78" s="106" t="s">
        <v>73</v>
      </c>
      <c r="BO78" s="124"/>
      <c r="BP78" s="124"/>
      <c r="BQ78" s="124"/>
      <c r="BR78" s="124"/>
      <c r="BS78" s="124"/>
      <c r="BT78" s="124"/>
      <c r="BU78" s="124"/>
      <c r="BV78" s="124"/>
      <c r="BW78" s="124"/>
      <c r="BX78" s="125"/>
      <c r="BY78" s="117">
        <v>1</v>
      </c>
      <c r="BZ78" s="118"/>
      <c r="CA78" s="118"/>
      <c r="CB78" s="118"/>
      <c r="CC78" s="118"/>
      <c r="CD78" s="118"/>
      <c r="CE78" s="118"/>
      <c r="CF78" s="118"/>
      <c r="CG78" s="118"/>
      <c r="CH78" s="118"/>
      <c r="CI78" s="119"/>
      <c r="CJ78" s="86">
        <v>0.63667</v>
      </c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45"/>
      <c r="CY78" s="49"/>
      <c r="CZ78" s="21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3"/>
      <c r="DP78" s="42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4"/>
      <c r="EB78" s="42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4"/>
      <c r="EN78" s="18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20"/>
      <c r="EZ78" s="65"/>
      <c r="FA78" s="66"/>
      <c r="FB78" s="66"/>
      <c r="FC78" s="66"/>
      <c r="FD78" s="66"/>
      <c r="FE78" s="66"/>
      <c r="FF78" s="66"/>
      <c r="FG78" s="66"/>
      <c r="FH78" s="55"/>
      <c r="FI78" s="55"/>
      <c r="FJ78" s="55"/>
      <c r="FK78" s="55"/>
      <c r="FL78" s="58"/>
    </row>
    <row r="79" spans="1:168" s="3" customFormat="1" ht="107.25" customHeight="1">
      <c r="A79" s="111" t="s">
        <v>70</v>
      </c>
      <c r="B79" s="112"/>
      <c r="C79" s="112"/>
      <c r="D79" s="112"/>
      <c r="E79" s="112"/>
      <c r="F79" s="112"/>
      <c r="G79" s="112"/>
      <c r="H79" s="112"/>
      <c r="I79" s="112"/>
      <c r="J79" s="113"/>
      <c r="K79" s="67" t="s">
        <v>99</v>
      </c>
      <c r="L79" s="68"/>
      <c r="M79" s="68"/>
      <c r="N79" s="68"/>
      <c r="O79" s="68"/>
      <c r="P79" s="68"/>
      <c r="Q79" s="68"/>
      <c r="R79" s="68"/>
      <c r="S79" s="68"/>
      <c r="T79" s="69"/>
      <c r="U79" s="67" t="s">
        <v>83</v>
      </c>
      <c r="V79" s="68"/>
      <c r="W79" s="68"/>
      <c r="X79" s="68"/>
      <c r="Y79" s="68"/>
      <c r="Z79" s="68"/>
      <c r="AA79" s="68"/>
      <c r="AB79" s="68"/>
      <c r="AC79" s="68"/>
      <c r="AD79" s="69"/>
      <c r="AE79" s="77" t="s">
        <v>245</v>
      </c>
      <c r="AF79" s="78"/>
      <c r="AG79" s="78"/>
      <c r="AH79" s="78"/>
      <c r="AI79" s="78"/>
      <c r="AJ79" s="78"/>
      <c r="AK79" s="79"/>
      <c r="AL79" s="204" t="s">
        <v>199</v>
      </c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6"/>
      <c r="AY79" s="59" t="s">
        <v>88</v>
      </c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110"/>
      <c r="BN79" s="74" t="s">
        <v>83</v>
      </c>
      <c r="BO79" s="75"/>
      <c r="BP79" s="75"/>
      <c r="BQ79" s="75"/>
      <c r="BR79" s="75"/>
      <c r="BS79" s="75"/>
      <c r="BT79" s="75"/>
      <c r="BU79" s="75"/>
      <c r="BV79" s="75"/>
      <c r="BW79" s="75"/>
      <c r="BX79" s="76"/>
      <c r="BY79" s="74">
        <v>0.5</v>
      </c>
      <c r="BZ79" s="75"/>
      <c r="CA79" s="75"/>
      <c r="CB79" s="75"/>
      <c r="CC79" s="75"/>
      <c r="CD79" s="75"/>
      <c r="CE79" s="75"/>
      <c r="CF79" s="75"/>
      <c r="CG79" s="75"/>
      <c r="CH79" s="75"/>
      <c r="CI79" s="76"/>
      <c r="CJ79" s="86">
        <f>90.23</f>
        <v>90.23</v>
      </c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6"/>
      <c r="CZ79" s="59" t="s">
        <v>223</v>
      </c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110"/>
      <c r="DP79" s="77" t="s">
        <v>72</v>
      </c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9"/>
      <c r="EB79" s="67" t="s">
        <v>238</v>
      </c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9"/>
      <c r="EN79" s="59" t="s">
        <v>192</v>
      </c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110"/>
      <c r="EZ79" s="59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58"/>
    </row>
    <row r="80" spans="1:168" s="3" customFormat="1" ht="29.25" customHeight="1">
      <c r="A80" s="83" t="s">
        <v>111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3" t="s">
        <v>206</v>
      </c>
      <c r="V80" s="84"/>
      <c r="W80" s="84"/>
      <c r="X80" s="84"/>
      <c r="Y80" s="84"/>
      <c r="Z80" s="84"/>
      <c r="AA80" s="84"/>
      <c r="AB80" s="84"/>
      <c r="AC80" s="84"/>
      <c r="AD80" s="85"/>
      <c r="AE80" s="77"/>
      <c r="AF80" s="78"/>
      <c r="AG80" s="78"/>
      <c r="AH80" s="78"/>
      <c r="AI80" s="78"/>
      <c r="AJ80" s="78"/>
      <c r="AK80" s="79"/>
      <c r="AL80" s="70" t="s">
        <v>211</v>
      </c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2"/>
      <c r="AY80" s="65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73"/>
      <c r="BN80" s="74" t="s">
        <v>221</v>
      </c>
      <c r="BO80" s="75"/>
      <c r="BP80" s="75"/>
      <c r="BQ80" s="75"/>
      <c r="BR80" s="75"/>
      <c r="BS80" s="75"/>
      <c r="BT80" s="75"/>
      <c r="BU80" s="75"/>
      <c r="BV80" s="75"/>
      <c r="BW80" s="75"/>
      <c r="BX80" s="76"/>
      <c r="BY80" s="74">
        <v>300</v>
      </c>
      <c r="BZ80" s="75"/>
      <c r="CA80" s="75"/>
      <c r="CB80" s="75"/>
      <c r="CC80" s="75"/>
      <c r="CD80" s="75"/>
      <c r="CE80" s="75"/>
      <c r="CF80" s="75"/>
      <c r="CG80" s="75"/>
      <c r="CH80" s="75"/>
      <c r="CI80" s="76"/>
      <c r="CJ80" s="74">
        <v>19.55</v>
      </c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37"/>
      <c r="CY80" s="38"/>
      <c r="CZ80" s="70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2"/>
      <c r="DP80" s="77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9"/>
      <c r="EB80" s="77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9"/>
      <c r="EN80" s="65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73"/>
      <c r="EZ80" s="65"/>
      <c r="FA80" s="66"/>
      <c r="FB80" s="66"/>
      <c r="FC80" s="66"/>
      <c r="FD80" s="66"/>
      <c r="FE80" s="66"/>
      <c r="FF80" s="66"/>
      <c r="FG80" s="66"/>
      <c r="FH80" s="13"/>
      <c r="FI80" s="13"/>
      <c r="FJ80" s="13"/>
      <c r="FK80" s="13"/>
      <c r="FL80" s="58"/>
    </row>
    <row r="81" spans="1:168" s="3" customFormat="1" ht="38.25" customHeight="1">
      <c r="A81" s="83"/>
      <c r="B81" s="84"/>
      <c r="C81" s="84"/>
      <c r="D81" s="84"/>
      <c r="E81" s="84"/>
      <c r="F81" s="84"/>
      <c r="G81" s="84"/>
      <c r="H81" s="84"/>
      <c r="I81" s="84"/>
      <c r="J81" s="85"/>
      <c r="K81" s="67"/>
      <c r="L81" s="68"/>
      <c r="M81" s="68"/>
      <c r="N81" s="68"/>
      <c r="O81" s="68"/>
      <c r="P81" s="68"/>
      <c r="Q81" s="68"/>
      <c r="R81" s="68"/>
      <c r="S81" s="68"/>
      <c r="T81" s="69"/>
      <c r="U81" s="83" t="s">
        <v>206</v>
      </c>
      <c r="V81" s="84"/>
      <c r="W81" s="84"/>
      <c r="X81" s="84"/>
      <c r="Y81" s="84"/>
      <c r="Z81" s="84"/>
      <c r="AA81" s="84"/>
      <c r="AB81" s="84"/>
      <c r="AC81" s="84"/>
      <c r="AD81" s="85"/>
      <c r="AE81" s="77"/>
      <c r="AF81" s="78"/>
      <c r="AG81" s="78"/>
      <c r="AH81" s="78"/>
      <c r="AI81" s="78"/>
      <c r="AJ81" s="78"/>
      <c r="AK81" s="79"/>
      <c r="AL81" s="70" t="s">
        <v>212</v>
      </c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2"/>
      <c r="AY81" s="65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73"/>
      <c r="BN81" s="74" t="s">
        <v>221</v>
      </c>
      <c r="BO81" s="75"/>
      <c r="BP81" s="75"/>
      <c r="BQ81" s="75"/>
      <c r="BR81" s="75"/>
      <c r="BS81" s="75"/>
      <c r="BT81" s="75"/>
      <c r="BU81" s="75"/>
      <c r="BV81" s="75"/>
      <c r="BW81" s="75"/>
      <c r="BX81" s="76"/>
      <c r="BY81" s="74">
        <v>20</v>
      </c>
      <c r="BZ81" s="75"/>
      <c r="CA81" s="75"/>
      <c r="CB81" s="75"/>
      <c r="CC81" s="75"/>
      <c r="CD81" s="75"/>
      <c r="CE81" s="75"/>
      <c r="CF81" s="75"/>
      <c r="CG81" s="75"/>
      <c r="CH81" s="75"/>
      <c r="CI81" s="76"/>
      <c r="CJ81" s="74">
        <v>4.02</v>
      </c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37"/>
      <c r="CY81" s="38"/>
      <c r="CZ81" s="70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2"/>
      <c r="DP81" s="77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9"/>
      <c r="EB81" s="77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9"/>
      <c r="EN81" s="65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73"/>
      <c r="EZ81" s="65"/>
      <c r="FA81" s="66"/>
      <c r="FB81" s="66"/>
      <c r="FC81" s="66"/>
      <c r="FD81" s="66"/>
      <c r="FE81" s="66"/>
      <c r="FF81" s="66"/>
      <c r="FG81" s="66"/>
      <c r="FH81" s="13"/>
      <c r="FI81" s="13"/>
      <c r="FJ81" s="13"/>
      <c r="FK81" s="13"/>
      <c r="FL81" s="58"/>
    </row>
    <row r="82" spans="1:168" s="3" customFormat="1" ht="30" customHeight="1">
      <c r="A82" s="83"/>
      <c r="B82" s="84"/>
      <c r="C82" s="84"/>
      <c r="D82" s="84"/>
      <c r="E82" s="84"/>
      <c r="F82" s="84"/>
      <c r="G82" s="84"/>
      <c r="H82" s="84"/>
      <c r="I82" s="84"/>
      <c r="J82" s="85"/>
      <c r="K82" s="67"/>
      <c r="L82" s="68"/>
      <c r="M82" s="68"/>
      <c r="N82" s="68"/>
      <c r="O82" s="68"/>
      <c r="P82" s="68"/>
      <c r="Q82" s="68"/>
      <c r="R82" s="68"/>
      <c r="S82" s="68"/>
      <c r="T82" s="69"/>
      <c r="U82" s="83" t="s">
        <v>206</v>
      </c>
      <c r="V82" s="84"/>
      <c r="W82" s="84"/>
      <c r="X82" s="84"/>
      <c r="Y82" s="84"/>
      <c r="Z82" s="84"/>
      <c r="AA82" s="84"/>
      <c r="AB82" s="84"/>
      <c r="AC82" s="84"/>
      <c r="AD82" s="85"/>
      <c r="AE82" s="77"/>
      <c r="AF82" s="78"/>
      <c r="AG82" s="78"/>
      <c r="AH82" s="78"/>
      <c r="AI82" s="78"/>
      <c r="AJ82" s="78"/>
      <c r="AK82" s="79"/>
      <c r="AL82" s="70" t="s">
        <v>213</v>
      </c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2"/>
      <c r="AY82" s="65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73"/>
      <c r="BN82" s="74" t="s">
        <v>221</v>
      </c>
      <c r="BO82" s="75"/>
      <c r="BP82" s="75"/>
      <c r="BQ82" s="75"/>
      <c r="BR82" s="75"/>
      <c r="BS82" s="75"/>
      <c r="BT82" s="75"/>
      <c r="BU82" s="75"/>
      <c r="BV82" s="75"/>
      <c r="BW82" s="75"/>
      <c r="BX82" s="76"/>
      <c r="BY82" s="74">
        <v>50</v>
      </c>
      <c r="BZ82" s="75"/>
      <c r="CA82" s="75"/>
      <c r="CB82" s="75"/>
      <c r="CC82" s="75"/>
      <c r="CD82" s="75"/>
      <c r="CE82" s="75"/>
      <c r="CF82" s="75"/>
      <c r="CG82" s="75"/>
      <c r="CH82" s="75"/>
      <c r="CI82" s="76"/>
      <c r="CJ82" s="86">
        <v>8.07</v>
      </c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37"/>
      <c r="CY82" s="38"/>
      <c r="CZ82" s="70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2"/>
      <c r="DP82" s="77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9"/>
      <c r="EB82" s="77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9"/>
      <c r="EN82" s="65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73"/>
      <c r="EZ82" s="65"/>
      <c r="FA82" s="66"/>
      <c r="FB82" s="66"/>
      <c r="FC82" s="66"/>
      <c r="FD82" s="66"/>
      <c r="FE82" s="66"/>
      <c r="FF82" s="66"/>
      <c r="FG82" s="66"/>
      <c r="FH82" s="13"/>
      <c r="FI82" s="13"/>
      <c r="FJ82" s="13"/>
      <c r="FK82" s="13"/>
      <c r="FL82" s="58"/>
    </row>
    <row r="83" spans="1:168" s="3" customFormat="1" ht="52.5" customHeight="1">
      <c r="A83" s="46"/>
      <c r="B83" s="47"/>
      <c r="C83" s="47"/>
      <c r="D83" s="47"/>
      <c r="E83" s="47"/>
      <c r="F83" s="47"/>
      <c r="G83" s="47"/>
      <c r="H83" s="47"/>
      <c r="I83" s="47"/>
      <c r="J83" s="48"/>
      <c r="K83" s="39"/>
      <c r="L83" s="40"/>
      <c r="M83" s="40"/>
      <c r="N83" s="40"/>
      <c r="O83" s="40"/>
      <c r="P83" s="40"/>
      <c r="Q83" s="40"/>
      <c r="R83" s="40"/>
      <c r="S83" s="40"/>
      <c r="T83" s="41"/>
      <c r="U83" s="83" t="s">
        <v>206</v>
      </c>
      <c r="V83" s="84"/>
      <c r="W83" s="84"/>
      <c r="X83" s="84"/>
      <c r="Y83" s="84"/>
      <c r="Z83" s="84"/>
      <c r="AA83" s="84"/>
      <c r="AB83" s="84"/>
      <c r="AC83" s="84"/>
      <c r="AD83" s="85"/>
      <c r="AE83" s="42"/>
      <c r="AF83" s="43"/>
      <c r="AG83" s="43"/>
      <c r="AH83" s="43"/>
      <c r="AI83" s="43"/>
      <c r="AJ83" s="43"/>
      <c r="AK83" s="44"/>
      <c r="AL83" s="70" t="s">
        <v>214</v>
      </c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2"/>
      <c r="AY83" s="18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20"/>
      <c r="BN83" s="74" t="s">
        <v>221</v>
      </c>
      <c r="BO83" s="75"/>
      <c r="BP83" s="75"/>
      <c r="BQ83" s="75"/>
      <c r="BR83" s="75"/>
      <c r="BS83" s="75"/>
      <c r="BT83" s="75"/>
      <c r="BU83" s="75"/>
      <c r="BV83" s="75"/>
      <c r="BW83" s="75"/>
      <c r="BX83" s="17"/>
      <c r="BY83" s="74">
        <v>130</v>
      </c>
      <c r="BZ83" s="75"/>
      <c r="CA83" s="75"/>
      <c r="CB83" s="75"/>
      <c r="CC83" s="75"/>
      <c r="CD83" s="75"/>
      <c r="CE83" s="75"/>
      <c r="CF83" s="75"/>
      <c r="CG83" s="75"/>
      <c r="CH83" s="75"/>
      <c r="CI83" s="76"/>
      <c r="CJ83" s="86">
        <v>22.12</v>
      </c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16"/>
      <c r="CX83" s="37"/>
      <c r="CY83" s="38"/>
      <c r="CZ83" s="21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3"/>
      <c r="DP83" s="42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4"/>
      <c r="EB83" s="42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4"/>
      <c r="EN83" s="18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20"/>
      <c r="EZ83" s="65"/>
      <c r="FA83" s="66"/>
      <c r="FB83" s="66"/>
      <c r="FC83" s="66"/>
      <c r="FD83" s="66"/>
      <c r="FE83" s="66"/>
      <c r="FF83" s="66"/>
      <c r="FG83" s="66"/>
      <c r="FH83" s="13"/>
      <c r="FI83" s="13"/>
      <c r="FJ83" s="13"/>
      <c r="FK83" s="13"/>
      <c r="FL83" s="58"/>
    </row>
    <row r="84" spans="1:168" s="3" customFormat="1" ht="27" customHeight="1">
      <c r="A84" s="46"/>
      <c r="B84" s="47"/>
      <c r="C84" s="47"/>
      <c r="D84" s="47"/>
      <c r="E84" s="47"/>
      <c r="F84" s="47"/>
      <c r="G84" s="47"/>
      <c r="H84" s="47"/>
      <c r="I84" s="47"/>
      <c r="J84" s="48"/>
      <c r="K84" s="39"/>
      <c r="L84" s="40"/>
      <c r="M84" s="40"/>
      <c r="N84" s="40"/>
      <c r="O84" s="40"/>
      <c r="P84" s="40"/>
      <c r="Q84" s="40"/>
      <c r="R84" s="40"/>
      <c r="S84" s="40"/>
      <c r="T84" s="41"/>
      <c r="U84" s="83" t="s">
        <v>206</v>
      </c>
      <c r="V84" s="84"/>
      <c r="W84" s="84"/>
      <c r="X84" s="84"/>
      <c r="Y84" s="84"/>
      <c r="Z84" s="84"/>
      <c r="AA84" s="84"/>
      <c r="AB84" s="84"/>
      <c r="AC84" s="84"/>
      <c r="AD84" s="85"/>
      <c r="AE84" s="42"/>
      <c r="AF84" s="43"/>
      <c r="AG84" s="43"/>
      <c r="AH84" s="43"/>
      <c r="AI84" s="43"/>
      <c r="AJ84" s="43"/>
      <c r="AK84" s="44"/>
      <c r="AL84" s="70" t="s">
        <v>215</v>
      </c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2"/>
      <c r="AY84" s="18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20"/>
      <c r="BN84" s="74" t="s">
        <v>221</v>
      </c>
      <c r="BO84" s="75"/>
      <c r="BP84" s="75"/>
      <c r="BQ84" s="75"/>
      <c r="BR84" s="75"/>
      <c r="BS84" s="75"/>
      <c r="BT84" s="75"/>
      <c r="BU84" s="75"/>
      <c r="BV84" s="75"/>
      <c r="BW84" s="75"/>
      <c r="BX84" s="17"/>
      <c r="BY84" s="74">
        <v>50</v>
      </c>
      <c r="BZ84" s="75"/>
      <c r="CA84" s="75"/>
      <c r="CB84" s="75"/>
      <c r="CC84" s="75"/>
      <c r="CD84" s="75"/>
      <c r="CE84" s="75"/>
      <c r="CF84" s="75"/>
      <c r="CG84" s="75"/>
      <c r="CH84" s="75"/>
      <c r="CI84" s="76"/>
      <c r="CJ84" s="86">
        <v>2.58</v>
      </c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16"/>
      <c r="CX84" s="37"/>
      <c r="CY84" s="38"/>
      <c r="CZ84" s="21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3"/>
      <c r="DP84" s="42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4"/>
      <c r="EB84" s="42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4"/>
      <c r="EN84" s="18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20"/>
      <c r="EZ84" s="65"/>
      <c r="FA84" s="66"/>
      <c r="FB84" s="66"/>
      <c r="FC84" s="66"/>
      <c r="FD84" s="66"/>
      <c r="FE84" s="66"/>
      <c r="FF84" s="66"/>
      <c r="FG84" s="66"/>
      <c r="FH84" s="13"/>
      <c r="FI84" s="13"/>
      <c r="FJ84" s="13"/>
      <c r="FK84" s="13"/>
      <c r="FL84" s="58"/>
    </row>
    <row r="85" spans="1:168" s="3" customFormat="1" ht="27.75" customHeight="1">
      <c r="A85" s="46"/>
      <c r="B85" s="47"/>
      <c r="C85" s="47"/>
      <c r="D85" s="47"/>
      <c r="E85" s="47"/>
      <c r="F85" s="47"/>
      <c r="G85" s="47"/>
      <c r="H85" s="47"/>
      <c r="I85" s="47"/>
      <c r="J85" s="48"/>
      <c r="K85" s="39"/>
      <c r="L85" s="40"/>
      <c r="M85" s="40"/>
      <c r="N85" s="40"/>
      <c r="O85" s="40"/>
      <c r="P85" s="40"/>
      <c r="Q85" s="40"/>
      <c r="R85" s="40"/>
      <c r="S85" s="40"/>
      <c r="T85" s="41"/>
      <c r="U85" s="83" t="s">
        <v>207</v>
      </c>
      <c r="V85" s="84"/>
      <c r="W85" s="84"/>
      <c r="X85" s="84"/>
      <c r="Y85" s="84"/>
      <c r="Z85" s="84"/>
      <c r="AA85" s="84"/>
      <c r="AB85" s="84"/>
      <c r="AC85" s="84"/>
      <c r="AD85" s="85"/>
      <c r="AE85" s="42"/>
      <c r="AF85" s="43"/>
      <c r="AG85" s="43"/>
      <c r="AH85" s="43"/>
      <c r="AI85" s="43"/>
      <c r="AJ85" s="43"/>
      <c r="AK85" s="44"/>
      <c r="AL85" s="70" t="s">
        <v>216</v>
      </c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2"/>
      <c r="AY85" s="18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20"/>
      <c r="BN85" s="74" t="s">
        <v>221</v>
      </c>
      <c r="BO85" s="75"/>
      <c r="BP85" s="75"/>
      <c r="BQ85" s="75"/>
      <c r="BR85" s="75"/>
      <c r="BS85" s="75"/>
      <c r="BT85" s="75"/>
      <c r="BU85" s="75"/>
      <c r="BV85" s="75"/>
      <c r="BW85" s="75"/>
      <c r="BX85" s="17"/>
      <c r="BY85" s="74">
        <v>200</v>
      </c>
      <c r="BZ85" s="75"/>
      <c r="CA85" s="75"/>
      <c r="CB85" s="75"/>
      <c r="CC85" s="75"/>
      <c r="CD85" s="75"/>
      <c r="CE85" s="75"/>
      <c r="CF85" s="75"/>
      <c r="CG85" s="75"/>
      <c r="CH85" s="75"/>
      <c r="CI85" s="76"/>
      <c r="CJ85" s="74">
        <v>10</v>
      </c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16"/>
      <c r="CX85" s="37"/>
      <c r="CY85" s="38"/>
      <c r="CZ85" s="21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3"/>
      <c r="DP85" s="42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4"/>
      <c r="EB85" s="42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4"/>
      <c r="EN85" s="18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20"/>
      <c r="EZ85" s="65"/>
      <c r="FA85" s="66"/>
      <c r="FB85" s="66"/>
      <c r="FC85" s="66"/>
      <c r="FD85" s="66"/>
      <c r="FE85" s="66"/>
      <c r="FF85" s="66"/>
      <c r="FG85" s="66"/>
      <c r="FH85" s="13"/>
      <c r="FI85" s="13"/>
      <c r="FJ85" s="13"/>
      <c r="FK85" s="13"/>
      <c r="FL85" s="58"/>
    </row>
    <row r="86" spans="1:168" s="3" customFormat="1" ht="40.5" customHeight="1">
      <c r="A86" s="46"/>
      <c r="B86" s="47"/>
      <c r="C86" s="47"/>
      <c r="D86" s="47"/>
      <c r="E86" s="47"/>
      <c r="F86" s="47"/>
      <c r="G86" s="47"/>
      <c r="H86" s="47"/>
      <c r="I86" s="47"/>
      <c r="J86" s="48"/>
      <c r="K86" s="39"/>
      <c r="L86" s="40"/>
      <c r="M86" s="40"/>
      <c r="N86" s="40"/>
      <c r="O86" s="40"/>
      <c r="P86" s="40"/>
      <c r="Q86" s="40"/>
      <c r="R86" s="40"/>
      <c r="S86" s="40"/>
      <c r="T86" s="41"/>
      <c r="U86" s="83" t="s">
        <v>208</v>
      </c>
      <c r="V86" s="84"/>
      <c r="W86" s="84"/>
      <c r="X86" s="84"/>
      <c r="Y86" s="84"/>
      <c r="Z86" s="84"/>
      <c r="AA86" s="84"/>
      <c r="AB86" s="84"/>
      <c r="AC86" s="84"/>
      <c r="AD86" s="85"/>
      <c r="AE86" s="42"/>
      <c r="AF86" s="43"/>
      <c r="AG86" s="43"/>
      <c r="AH86" s="43"/>
      <c r="AI86" s="43"/>
      <c r="AJ86" s="43"/>
      <c r="AK86" s="44"/>
      <c r="AL86" s="70" t="s">
        <v>217</v>
      </c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2"/>
      <c r="AY86" s="18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20"/>
      <c r="BN86" s="74" t="s">
        <v>221</v>
      </c>
      <c r="BO86" s="75"/>
      <c r="BP86" s="75"/>
      <c r="BQ86" s="75"/>
      <c r="BR86" s="75"/>
      <c r="BS86" s="75"/>
      <c r="BT86" s="75"/>
      <c r="BU86" s="75"/>
      <c r="BV86" s="75"/>
      <c r="BW86" s="75"/>
      <c r="BX86" s="17"/>
      <c r="BY86" s="74">
        <v>100</v>
      </c>
      <c r="BZ86" s="75"/>
      <c r="CA86" s="75"/>
      <c r="CB86" s="75"/>
      <c r="CC86" s="75"/>
      <c r="CD86" s="75"/>
      <c r="CE86" s="75"/>
      <c r="CF86" s="75"/>
      <c r="CG86" s="75"/>
      <c r="CH86" s="75"/>
      <c r="CI86" s="76"/>
      <c r="CJ86" s="86">
        <v>8.03</v>
      </c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16"/>
      <c r="CX86" s="37"/>
      <c r="CY86" s="38"/>
      <c r="CZ86" s="21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3"/>
      <c r="DP86" s="42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4"/>
      <c r="EB86" s="42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4"/>
      <c r="EN86" s="18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20"/>
      <c r="EZ86" s="65"/>
      <c r="FA86" s="66"/>
      <c r="FB86" s="66"/>
      <c r="FC86" s="66"/>
      <c r="FD86" s="66"/>
      <c r="FE86" s="66"/>
      <c r="FF86" s="66"/>
      <c r="FG86" s="66"/>
      <c r="FH86" s="13"/>
      <c r="FI86" s="13"/>
      <c r="FJ86" s="13"/>
      <c r="FK86" s="13"/>
      <c r="FL86" s="58"/>
    </row>
    <row r="87" spans="1:168" s="3" customFormat="1" ht="30.75" customHeight="1">
      <c r="A87" s="46"/>
      <c r="B87" s="47"/>
      <c r="C87" s="47"/>
      <c r="D87" s="47"/>
      <c r="E87" s="47"/>
      <c r="F87" s="47"/>
      <c r="G87" s="47"/>
      <c r="H87" s="47"/>
      <c r="I87" s="47"/>
      <c r="J87" s="48"/>
      <c r="K87" s="39"/>
      <c r="L87" s="40"/>
      <c r="M87" s="40"/>
      <c r="N87" s="40"/>
      <c r="O87" s="40"/>
      <c r="P87" s="40"/>
      <c r="Q87" s="40"/>
      <c r="R87" s="40"/>
      <c r="S87" s="40"/>
      <c r="T87" s="41"/>
      <c r="U87" s="83" t="s">
        <v>209</v>
      </c>
      <c r="V87" s="84"/>
      <c r="W87" s="84"/>
      <c r="X87" s="84"/>
      <c r="Y87" s="84"/>
      <c r="Z87" s="84"/>
      <c r="AA87" s="84"/>
      <c r="AB87" s="84"/>
      <c r="AC87" s="84"/>
      <c r="AD87" s="85"/>
      <c r="AE87" s="42"/>
      <c r="AF87" s="43"/>
      <c r="AG87" s="43"/>
      <c r="AH87" s="43"/>
      <c r="AI87" s="43"/>
      <c r="AJ87" s="43"/>
      <c r="AK87" s="44"/>
      <c r="AL87" s="70" t="s">
        <v>218</v>
      </c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2"/>
      <c r="AY87" s="18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20"/>
      <c r="BN87" s="74" t="s">
        <v>222</v>
      </c>
      <c r="BO87" s="75"/>
      <c r="BP87" s="75"/>
      <c r="BQ87" s="75"/>
      <c r="BR87" s="75"/>
      <c r="BS87" s="75"/>
      <c r="BT87" s="75"/>
      <c r="BU87" s="75"/>
      <c r="BV87" s="75"/>
      <c r="BW87" s="75"/>
      <c r="BX87" s="17"/>
      <c r="BY87" s="74">
        <v>34</v>
      </c>
      <c r="BZ87" s="75"/>
      <c r="CA87" s="75"/>
      <c r="CB87" s="75"/>
      <c r="CC87" s="75"/>
      <c r="CD87" s="75"/>
      <c r="CE87" s="75"/>
      <c r="CF87" s="75"/>
      <c r="CG87" s="75"/>
      <c r="CH87" s="75"/>
      <c r="CI87" s="76"/>
      <c r="CJ87" s="86">
        <v>4.35</v>
      </c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16"/>
      <c r="CX87" s="37"/>
      <c r="CY87" s="38"/>
      <c r="CZ87" s="21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3"/>
      <c r="DP87" s="42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4"/>
      <c r="EB87" s="42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4"/>
      <c r="EN87" s="18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20"/>
      <c r="EZ87" s="65"/>
      <c r="FA87" s="66"/>
      <c r="FB87" s="66"/>
      <c r="FC87" s="66"/>
      <c r="FD87" s="66"/>
      <c r="FE87" s="66"/>
      <c r="FF87" s="66"/>
      <c r="FG87" s="66"/>
      <c r="FH87" s="13"/>
      <c r="FI87" s="13"/>
      <c r="FJ87" s="13"/>
      <c r="FK87" s="13"/>
      <c r="FL87" s="58"/>
    </row>
    <row r="88" spans="1:168" s="3" customFormat="1" ht="30" customHeight="1">
      <c r="A88" s="46"/>
      <c r="B88" s="47"/>
      <c r="C88" s="47"/>
      <c r="D88" s="47"/>
      <c r="E88" s="47"/>
      <c r="F88" s="47"/>
      <c r="G88" s="47"/>
      <c r="H88" s="47"/>
      <c r="I88" s="47"/>
      <c r="J88" s="48"/>
      <c r="K88" s="39"/>
      <c r="L88" s="40"/>
      <c r="M88" s="40"/>
      <c r="N88" s="40"/>
      <c r="O88" s="40"/>
      <c r="P88" s="40"/>
      <c r="Q88" s="40"/>
      <c r="R88" s="40"/>
      <c r="S88" s="40"/>
      <c r="T88" s="41"/>
      <c r="U88" s="83" t="s">
        <v>210</v>
      </c>
      <c r="V88" s="84"/>
      <c r="W88" s="84"/>
      <c r="X88" s="84"/>
      <c r="Y88" s="84"/>
      <c r="Z88" s="84"/>
      <c r="AA88" s="84"/>
      <c r="AB88" s="84"/>
      <c r="AC88" s="84"/>
      <c r="AD88" s="85"/>
      <c r="AE88" s="42"/>
      <c r="AF88" s="43"/>
      <c r="AG88" s="43"/>
      <c r="AH88" s="43"/>
      <c r="AI88" s="43"/>
      <c r="AJ88" s="43"/>
      <c r="AK88" s="44"/>
      <c r="AL88" s="70" t="s">
        <v>219</v>
      </c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2"/>
      <c r="AY88" s="18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20"/>
      <c r="BN88" s="74" t="s">
        <v>221</v>
      </c>
      <c r="BO88" s="75"/>
      <c r="BP88" s="75"/>
      <c r="BQ88" s="75"/>
      <c r="BR88" s="75"/>
      <c r="BS88" s="75"/>
      <c r="BT88" s="75"/>
      <c r="BU88" s="75"/>
      <c r="BV88" s="75"/>
      <c r="BW88" s="75"/>
      <c r="BX88" s="17"/>
      <c r="BY88" s="74">
        <v>150</v>
      </c>
      <c r="BZ88" s="75"/>
      <c r="CA88" s="75"/>
      <c r="CB88" s="75"/>
      <c r="CC88" s="75"/>
      <c r="CD88" s="75"/>
      <c r="CE88" s="75"/>
      <c r="CF88" s="75"/>
      <c r="CG88" s="75"/>
      <c r="CH88" s="75"/>
      <c r="CI88" s="76"/>
      <c r="CJ88" s="74">
        <v>10.75</v>
      </c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16"/>
      <c r="CX88" s="37"/>
      <c r="CY88" s="38"/>
      <c r="CZ88" s="21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3"/>
      <c r="DP88" s="42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4"/>
      <c r="EB88" s="42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4"/>
      <c r="EN88" s="18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20"/>
      <c r="EZ88" s="65"/>
      <c r="FA88" s="66"/>
      <c r="FB88" s="66"/>
      <c r="FC88" s="66"/>
      <c r="FD88" s="66"/>
      <c r="FE88" s="66"/>
      <c r="FF88" s="66"/>
      <c r="FG88" s="66"/>
      <c r="FH88" s="13"/>
      <c r="FI88" s="13"/>
      <c r="FJ88" s="13"/>
      <c r="FK88" s="13"/>
      <c r="FL88" s="58"/>
    </row>
    <row r="89" spans="1:168" s="3" customFormat="1" ht="39" customHeight="1">
      <c r="A89" s="83"/>
      <c r="B89" s="84"/>
      <c r="C89" s="84"/>
      <c r="D89" s="84"/>
      <c r="E89" s="84"/>
      <c r="F89" s="84"/>
      <c r="G89" s="84"/>
      <c r="H89" s="84"/>
      <c r="I89" s="84"/>
      <c r="J89" s="85"/>
      <c r="K89" s="67"/>
      <c r="L89" s="68"/>
      <c r="M89" s="68"/>
      <c r="N89" s="68"/>
      <c r="O89" s="68"/>
      <c r="P89" s="68"/>
      <c r="Q89" s="68"/>
      <c r="R89" s="68"/>
      <c r="S89" s="68"/>
      <c r="T89" s="69"/>
      <c r="U89" s="83" t="s">
        <v>210</v>
      </c>
      <c r="V89" s="84"/>
      <c r="W89" s="84"/>
      <c r="X89" s="84"/>
      <c r="Y89" s="84"/>
      <c r="Z89" s="84"/>
      <c r="AA89" s="84"/>
      <c r="AB89" s="84"/>
      <c r="AC89" s="84"/>
      <c r="AD89" s="85"/>
      <c r="AE89" s="77"/>
      <c r="AF89" s="78"/>
      <c r="AG89" s="78"/>
      <c r="AH89" s="78"/>
      <c r="AI89" s="78"/>
      <c r="AJ89" s="78"/>
      <c r="AK89" s="79"/>
      <c r="AL89" s="70" t="s">
        <v>220</v>
      </c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2"/>
      <c r="AY89" s="65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73"/>
      <c r="BN89" s="74" t="s">
        <v>221</v>
      </c>
      <c r="BO89" s="75"/>
      <c r="BP89" s="75"/>
      <c r="BQ89" s="75"/>
      <c r="BR89" s="75"/>
      <c r="BS89" s="75"/>
      <c r="BT89" s="75"/>
      <c r="BU89" s="75"/>
      <c r="BV89" s="75"/>
      <c r="BW89" s="75"/>
      <c r="BX89" s="76"/>
      <c r="BY89" s="74">
        <v>5</v>
      </c>
      <c r="BZ89" s="75"/>
      <c r="CA89" s="75"/>
      <c r="CB89" s="75"/>
      <c r="CC89" s="75"/>
      <c r="CD89" s="75"/>
      <c r="CE89" s="75"/>
      <c r="CF89" s="75"/>
      <c r="CG89" s="75"/>
      <c r="CH89" s="75"/>
      <c r="CI89" s="76"/>
      <c r="CJ89" s="86">
        <v>0.75</v>
      </c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37"/>
      <c r="CY89" s="38"/>
      <c r="CZ89" s="70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2"/>
      <c r="DP89" s="77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9"/>
      <c r="EB89" s="77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9"/>
      <c r="EN89" s="65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73"/>
      <c r="EZ89" s="65"/>
      <c r="FA89" s="66"/>
      <c r="FB89" s="66"/>
      <c r="FC89" s="66"/>
      <c r="FD89" s="66"/>
      <c r="FE89" s="66"/>
      <c r="FF89" s="66"/>
      <c r="FG89" s="66"/>
      <c r="FH89" s="13"/>
      <c r="FI89" s="13"/>
      <c r="FJ89" s="13"/>
      <c r="FK89" s="13"/>
      <c r="FL89" s="58"/>
    </row>
    <row r="90" spans="1:168" s="3" customFormat="1" ht="172.5" customHeight="1">
      <c r="A90" s="83" t="s">
        <v>63</v>
      </c>
      <c r="B90" s="84"/>
      <c r="C90" s="84"/>
      <c r="D90" s="84"/>
      <c r="E90" s="84"/>
      <c r="F90" s="84"/>
      <c r="G90" s="84"/>
      <c r="H90" s="84"/>
      <c r="I90" s="84"/>
      <c r="J90" s="85"/>
      <c r="K90" s="67" t="s">
        <v>241</v>
      </c>
      <c r="L90" s="68"/>
      <c r="M90" s="68"/>
      <c r="N90" s="68"/>
      <c r="O90" s="68"/>
      <c r="P90" s="68"/>
      <c r="Q90" s="68"/>
      <c r="R90" s="68"/>
      <c r="S90" s="68"/>
      <c r="T90" s="69"/>
      <c r="U90" s="83" t="s">
        <v>240</v>
      </c>
      <c r="V90" s="84"/>
      <c r="W90" s="84"/>
      <c r="X90" s="84"/>
      <c r="Y90" s="84"/>
      <c r="Z90" s="84"/>
      <c r="AA90" s="84"/>
      <c r="AB90" s="84"/>
      <c r="AC90" s="84"/>
      <c r="AD90" s="85"/>
      <c r="AE90" s="67" t="s">
        <v>246</v>
      </c>
      <c r="AF90" s="68"/>
      <c r="AG90" s="68"/>
      <c r="AH90" s="68"/>
      <c r="AI90" s="68"/>
      <c r="AJ90" s="68"/>
      <c r="AK90" s="69"/>
      <c r="AL90" s="70" t="s">
        <v>239</v>
      </c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2"/>
      <c r="AY90" s="70" t="s">
        <v>67</v>
      </c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2"/>
      <c r="BN90" s="65" t="s">
        <v>73</v>
      </c>
      <c r="BO90" s="66"/>
      <c r="BP90" s="66"/>
      <c r="BQ90" s="66"/>
      <c r="BR90" s="66"/>
      <c r="BS90" s="66"/>
      <c r="BT90" s="66"/>
      <c r="BU90" s="66"/>
      <c r="BV90" s="66"/>
      <c r="BW90" s="66"/>
      <c r="BX90" s="73"/>
      <c r="BY90" s="74">
        <v>1</v>
      </c>
      <c r="BZ90" s="75"/>
      <c r="CA90" s="75"/>
      <c r="CB90" s="75"/>
      <c r="CC90" s="75"/>
      <c r="CD90" s="75"/>
      <c r="CE90" s="75"/>
      <c r="CF90" s="75"/>
      <c r="CG90" s="75"/>
      <c r="CH90" s="75"/>
      <c r="CI90" s="76"/>
      <c r="CJ90" s="86">
        <v>98.33235</v>
      </c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16"/>
      <c r="CY90" s="17"/>
      <c r="CZ90" s="65" t="s">
        <v>242</v>
      </c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73"/>
      <c r="DP90" s="77" t="s">
        <v>72</v>
      </c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9"/>
      <c r="EB90" s="67" t="s">
        <v>78</v>
      </c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9"/>
      <c r="EN90" s="65" t="s">
        <v>74</v>
      </c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73"/>
      <c r="EZ90" s="65"/>
      <c r="FA90" s="66"/>
      <c r="FB90" s="66"/>
      <c r="FC90" s="66"/>
      <c r="FD90" s="66"/>
      <c r="FE90" s="66"/>
      <c r="FF90" s="66"/>
      <c r="FG90" s="66"/>
      <c r="FH90" s="13"/>
      <c r="FI90" s="13"/>
      <c r="FJ90" s="13"/>
      <c r="FK90" s="13"/>
      <c r="FL90" s="58"/>
    </row>
    <row r="91" spans="1:168" s="3" customFormat="1" ht="153" customHeight="1">
      <c r="A91" s="67" t="s">
        <v>66</v>
      </c>
      <c r="B91" s="68"/>
      <c r="C91" s="68"/>
      <c r="D91" s="68"/>
      <c r="E91" s="68"/>
      <c r="F91" s="68"/>
      <c r="G91" s="68"/>
      <c r="H91" s="68"/>
      <c r="I91" s="68"/>
      <c r="J91" s="69"/>
      <c r="K91" s="67" t="s">
        <v>195</v>
      </c>
      <c r="L91" s="68"/>
      <c r="M91" s="68"/>
      <c r="N91" s="68"/>
      <c r="O91" s="68"/>
      <c r="P91" s="68"/>
      <c r="Q91" s="68"/>
      <c r="R91" s="68"/>
      <c r="S91" s="68"/>
      <c r="T91" s="69"/>
      <c r="U91" s="67" t="s">
        <v>194</v>
      </c>
      <c r="V91" s="68"/>
      <c r="W91" s="68"/>
      <c r="X91" s="68"/>
      <c r="Y91" s="68"/>
      <c r="Z91" s="68"/>
      <c r="AA91" s="68"/>
      <c r="AB91" s="68"/>
      <c r="AC91" s="68"/>
      <c r="AD91" s="69"/>
      <c r="AE91" s="67" t="s">
        <v>247</v>
      </c>
      <c r="AF91" s="68"/>
      <c r="AG91" s="68"/>
      <c r="AH91" s="68"/>
      <c r="AI91" s="68"/>
      <c r="AJ91" s="68"/>
      <c r="AK91" s="69"/>
      <c r="AL91" s="70" t="s">
        <v>271</v>
      </c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2"/>
      <c r="AY91" s="65" t="s">
        <v>260</v>
      </c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73"/>
      <c r="BN91" s="74" t="s">
        <v>123</v>
      </c>
      <c r="BO91" s="75"/>
      <c r="BP91" s="75"/>
      <c r="BQ91" s="75"/>
      <c r="BR91" s="75"/>
      <c r="BS91" s="75"/>
      <c r="BT91" s="75"/>
      <c r="BU91" s="75"/>
      <c r="BV91" s="75"/>
      <c r="BW91" s="75"/>
      <c r="BX91" s="76"/>
      <c r="BY91" s="74">
        <v>1</v>
      </c>
      <c r="BZ91" s="75"/>
      <c r="CA91" s="75"/>
      <c r="CB91" s="75"/>
      <c r="CC91" s="75"/>
      <c r="CD91" s="75"/>
      <c r="CE91" s="75"/>
      <c r="CF91" s="75"/>
      <c r="CG91" s="75"/>
      <c r="CH91" s="75"/>
      <c r="CI91" s="76"/>
      <c r="CJ91" s="74">
        <v>41.623</v>
      </c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16"/>
      <c r="CY91" s="17"/>
      <c r="CZ91" s="70" t="s">
        <v>77</v>
      </c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2"/>
      <c r="DP91" s="77" t="s">
        <v>72</v>
      </c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9"/>
      <c r="EB91" s="77" t="s">
        <v>69</v>
      </c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9"/>
      <c r="EN91" s="65" t="s">
        <v>192</v>
      </c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73"/>
      <c r="EZ91" s="65"/>
      <c r="FA91" s="66"/>
      <c r="FB91" s="66"/>
      <c r="FC91" s="66"/>
      <c r="FD91" s="66"/>
      <c r="FE91" s="66"/>
      <c r="FF91" s="66"/>
      <c r="FG91" s="66"/>
      <c r="FH91" s="68"/>
      <c r="FI91" s="68"/>
      <c r="FJ91" s="68"/>
      <c r="FK91" s="68"/>
      <c r="FL91" s="58"/>
    </row>
    <row r="92" spans="1:168" s="3" customFormat="1" ht="99" customHeight="1">
      <c r="A92" s="67" t="s">
        <v>90</v>
      </c>
      <c r="B92" s="68"/>
      <c r="C92" s="68"/>
      <c r="D92" s="68"/>
      <c r="E92" s="68"/>
      <c r="F92" s="68"/>
      <c r="G92" s="68"/>
      <c r="H92" s="68"/>
      <c r="I92" s="68"/>
      <c r="J92" s="69"/>
      <c r="K92" s="83" t="s">
        <v>94</v>
      </c>
      <c r="L92" s="68"/>
      <c r="M92" s="68"/>
      <c r="N92" s="68"/>
      <c r="O92" s="68"/>
      <c r="P92" s="68"/>
      <c r="Q92" s="68"/>
      <c r="R92" s="68"/>
      <c r="S92" s="68"/>
      <c r="T92" s="69"/>
      <c r="U92" s="67" t="s">
        <v>121</v>
      </c>
      <c r="V92" s="68"/>
      <c r="W92" s="68"/>
      <c r="X92" s="68"/>
      <c r="Y92" s="68"/>
      <c r="Z92" s="68"/>
      <c r="AA92" s="68"/>
      <c r="AB92" s="68"/>
      <c r="AC92" s="68"/>
      <c r="AD92" s="69"/>
      <c r="AE92" s="77" t="s">
        <v>248</v>
      </c>
      <c r="AF92" s="78"/>
      <c r="AG92" s="78"/>
      <c r="AH92" s="78"/>
      <c r="AI92" s="78"/>
      <c r="AJ92" s="78"/>
      <c r="AK92" s="79"/>
      <c r="AL92" s="65" t="s">
        <v>198</v>
      </c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2"/>
      <c r="AY92" s="65" t="s">
        <v>67</v>
      </c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73"/>
      <c r="BN92" s="74" t="s">
        <v>221</v>
      </c>
      <c r="BO92" s="75"/>
      <c r="BP92" s="75"/>
      <c r="BQ92" s="75"/>
      <c r="BR92" s="75"/>
      <c r="BS92" s="75"/>
      <c r="BT92" s="75"/>
      <c r="BU92" s="75"/>
      <c r="BV92" s="75"/>
      <c r="BW92" s="75"/>
      <c r="BX92" s="76"/>
      <c r="BY92" s="65" t="s">
        <v>95</v>
      </c>
      <c r="BZ92" s="66"/>
      <c r="CA92" s="66"/>
      <c r="CB92" s="66"/>
      <c r="CC92" s="66"/>
      <c r="CD92" s="66"/>
      <c r="CE92" s="66"/>
      <c r="CF92" s="66"/>
      <c r="CG92" s="66"/>
      <c r="CH92" s="66"/>
      <c r="CI92" s="73"/>
      <c r="CJ92" s="74">
        <v>400</v>
      </c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6"/>
      <c r="CZ92" s="65" t="s">
        <v>71</v>
      </c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73"/>
      <c r="DP92" s="67" t="s">
        <v>96</v>
      </c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9"/>
      <c r="EB92" s="77" t="s">
        <v>69</v>
      </c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9"/>
      <c r="EN92" s="65" t="s">
        <v>275</v>
      </c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73"/>
      <c r="EZ92" s="65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58"/>
    </row>
    <row r="93" spans="1:168" s="3" customFormat="1" ht="64.5" customHeight="1">
      <c r="A93" s="83" t="s">
        <v>75</v>
      </c>
      <c r="B93" s="84"/>
      <c r="C93" s="84"/>
      <c r="D93" s="84"/>
      <c r="E93" s="84"/>
      <c r="F93" s="84"/>
      <c r="G93" s="84"/>
      <c r="H93" s="84"/>
      <c r="I93" s="84"/>
      <c r="J93" s="85"/>
      <c r="K93" s="67" t="s">
        <v>76</v>
      </c>
      <c r="L93" s="68"/>
      <c r="M93" s="68"/>
      <c r="N93" s="68"/>
      <c r="O93" s="68"/>
      <c r="P93" s="68"/>
      <c r="Q93" s="68"/>
      <c r="R93" s="68"/>
      <c r="S93" s="68"/>
      <c r="T93" s="69"/>
      <c r="U93" s="83" t="s">
        <v>103</v>
      </c>
      <c r="V93" s="84"/>
      <c r="W93" s="84"/>
      <c r="X93" s="84"/>
      <c r="Y93" s="84"/>
      <c r="Z93" s="84"/>
      <c r="AA93" s="84"/>
      <c r="AB93" s="84"/>
      <c r="AC93" s="84"/>
      <c r="AD93" s="85"/>
      <c r="AE93" s="67" t="s">
        <v>249</v>
      </c>
      <c r="AF93" s="68"/>
      <c r="AG93" s="68"/>
      <c r="AH93" s="68"/>
      <c r="AI93" s="68"/>
      <c r="AJ93" s="68"/>
      <c r="AK93" s="69"/>
      <c r="AL93" s="70" t="s">
        <v>79</v>
      </c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2"/>
      <c r="AY93" s="70" t="s">
        <v>80</v>
      </c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2"/>
      <c r="BN93" s="65" t="s">
        <v>81</v>
      </c>
      <c r="BO93" s="66"/>
      <c r="BP93" s="66"/>
      <c r="BQ93" s="66"/>
      <c r="BR93" s="66"/>
      <c r="BS93" s="66"/>
      <c r="BT93" s="66"/>
      <c r="BU93" s="66"/>
      <c r="BV93" s="66"/>
      <c r="BW93" s="66"/>
      <c r="BX93" s="73"/>
      <c r="BY93" s="74">
        <v>1404</v>
      </c>
      <c r="BZ93" s="75"/>
      <c r="CA93" s="75"/>
      <c r="CB93" s="75"/>
      <c r="CC93" s="75"/>
      <c r="CD93" s="75"/>
      <c r="CE93" s="75"/>
      <c r="CF93" s="75"/>
      <c r="CG93" s="75"/>
      <c r="CH93" s="75"/>
      <c r="CI93" s="76"/>
      <c r="CJ93" s="74">
        <v>115</v>
      </c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6"/>
      <c r="CZ93" s="65" t="s">
        <v>77</v>
      </c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73"/>
      <c r="DP93" s="77" t="s">
        <v>96</v>
      </c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9"/>
      <c r="EB93" s="77" t="s">
        <v>69</v>
      </c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9"/>
      <c r="EN93" s="65" t="s">
        <v>74</v>
      </c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73"/>
      <c r="EZ93" s="65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58"/>
    </row>
    <row r="94" spans="1:168" s="3" customFormat="1" ht="139.5" customHeight="1">
      <c r="A94" s="67" t="s">
        <v>66</v>
      </c>
      <c r="B94" s="68"/>
      <c r="C94" s="68"/>
      <c r="D94" s="68"/>
      <c r="E94" s="68"/>
      <c r="F94" s="68"/>
      <c r="G94" s="68"/>
      <c r="H94" s="68"/>
      <c r="I94" s="68"/>
      <c r="J94" s="69"/>
      <c r="K94" s="67" t="s">
        <v>86</v>
      </c>
      <c r="L94" s="68"/>
      <c r="M94" s="68"/>
      <c r="N94" s="68"/>
      <c r="O94" s="68"/>
      <c r="P94" s="68"/>
      <c r="Q94" s="68"/>
      <c r="R94" s="68"/>
      <c r="S94" s="68"/>
      <c r="T94" s="69"/>
      <c r="U94" s="67" t="s">
        <v>120</v>
      </c>
      <c r="V94" s="68"/>
      <c r="W94" s="68"/>
      <c r="X94" s="68"/>
      <c r="Y94" s="68"/>
      <c r="Z94" s="68"/>
      <c r="AA94" s="68"/>
      <c r="AB94" s="68"/>
      <c r="AC94" s="68"/>
      <c r="AD94" s="69"/>
      <c r="AE94" s="67" t="s">
        <v>104</v>
      </c>
      <c r="AF94" s="68"/>
      <c r="AG94" s="68"/>
      <c r="AH94" s="68"/>
      <c r="AI94" s="68"/>
      <c r="AJ94" s="68"/>
      <c r="AK94" s="69"/>
      <c r="AL94" s="70" t="s">
        <v>85</v>
      </c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2"/>
      <c r="AY94" s="65" t="s">
        <v>260</v>
      </c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73"/>
      <c r="BN94" s="74" t="s">
        <v>123</v>
      </c>
      <c r="BO94" s="75"/>
      <c r="BP94" s="75"/>
      <c r="BQ94" s="75"/>
      <c r="BR94" s="75"/>
      <c r="BS94" s="75"/>
      <c r="BT94" s="75"/>
      <c r="BU94" s="75"/>
      <c r="BV94" s="75"/>
      <c r="BW94" s="75"/>
      <c r="BX94" s="76"/>
      <c r="BY94" s="74">
        <v>1</v>
      </c>
      <c r="BZ94" s="75"/>
      <c r="CA94" s="75"/>
      <c r="CB94" s="75"/>
      <c r="CC94" s="75"/>
      <c r="CD94" s="75"/>
      <c r="CE94" s="75"/>
      <c r="CF94" s="75"/>
      <c r="CG94" s="75"/>
      <c r="CH94" s="75"/>
      <c r="CI94" s="76"/>
      <c r="CJ94" s="74">
        <v>400</v>
      </c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16"/>
      <c r="CY94" s="17"/>
      <c r="CZ94" s="70" t="s">
        <v>77</v>
      </c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2"/>
      <c r="DP94" s="77" t="s">
        <v>96</v>
      </c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9"/>
      <c r="EB94" s="77" t="s">
        <v>87</v>
      </c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9"/>
      <c r="EN94" s="65" t="s">
        <v>102</v>
      </c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73"/>
      <c r="EZ94" s="65"/>
      <c r="FA94" s="66"/>
      <c r="FB94" s="66"/>
      <c r="FC94" s="66"/>
      <c r="FD94" s="66"/>
      <c r="FE94" s="66"/>
      <c r="FF94" s="66"/>
      <c r="FG94" s="66"/>
      <c r="FH94" s="19"/>
      <c r="FI94" s="19"/>
      <c r="FJ94" s="55"/>
      <c r="FK94" s="55"/>
      <c r="FL94" s="58"/>
    </row>
    <row r="95" spans="1:168" s="3" customFormat="1" ht="80.25" customHeight="1">
      <c r="A95" s="67" t="s">
        <v>226</v>
      </c>
      <c r="B95" s="68"/>
      <c r="C95" s="68"/>
      <c r="D95" s="68"/>
      <c r="E95" s="68"/>
      <c r="F95" s="68"/>
      <c r="G95" s="68"/>
      <c r="H95" s="68"/>
      <c r="I95" s="68"/>
      <c r="J95" s="69"/>
      <c r="K95" s="67" t="s">
        <v>235</v>
      </c>
      <c r="L95" s="68"/>
      <c r="M95" s="68"/>
      <c r="N95" s="68"/>
      <c r="O95" s="68"/>
      <c r="P95" s="68"/>
      <c r="Q95" s="68"/>
      <c r="R95" s="68"/>
      <c r="S95" s="68"/>
      <c r="T95" s="69"/>
      <c r="U95" s="67" t="s">
        <v>229</v>
      </c>
      <c r="V95" s="68"/>
      <c r="W95" s="68"/>
      <c r="X95" s="68"/>
      <c r="Y95" s="68"/>
      <c r="Z95" s="68"/>
      <c r="AA95" s="68"/>
      <c r="AB95" s="68"/>
      <c r="AC95" s="68"/>
      <c r="AD95" s="69"/>
      <c r="AE95" s="67" t="s">
        <v>105</v>
      </c>
      <c r="AF95" s="68"/>
      <c r="AG95" s="68"/>
      <c r="AH95" s="68"/>
      <c r="AI95" s="68"/>
      <c r="AJ95" s="68"/>
      <c r="AK95" s="69"/>
      <c r="AL95" s="70" t="s">
        <v>230</v>
      </c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2"/>
      <c r="AY95" s="65" t="s">
        <v>88</v>
      </c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73"/>
      <c r="BN95" s="74" t="s">
        <v>73</v>
      </c>
      <c r="BO95" s="75"/>
      <c r="BP95" s="75"/>
      <c r="BQ95" s="75"/>
      <c r="BR95" s="75"/>
      <c r="BS95" s="75"/>
      <c r="BT95" s="75"/>
      <c r="BU95" s="75"/>
      <c r="BV95" s="75"/>
      <c r="BW95" s="75"/>
      <c r="BX95" s="76"/>
      <c r="BY95" s="74">
        <v>4</v>
      </c>
      <c r="BZ95" s="75"/>
      <c r="CA95" s="75"/>
      <c r="CB95" s="75"/>
      <c r="CC95" s="75"/>
      <c r="CD95" s="75"/>
      <c r="CE95" s="75"/>
      <c r="CF95" s="75"/>
      <c r="CG95" s="75"/>
      <c r="CH95" s="75"/>
      <c r="CI95" s="76"/>
      <c r="CJ95" s="74">
        <v>7</v>
      </c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16"/>
      <c r="CY95" s="17"/>
      <c r="CZ95" s="70" t="s">
        <v>227</v>
      </c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2"/>
      <c r="DP95" s="77" t="s">
        <v>135</v>
      </c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9"/>
      <c r="EB95" s="77" t="s">
        <v>69</v>
      </c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9"/>
      <c r="EN95" s="65" t="s">
        <v>74</v>
      </c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73"/>
      <c r="EZ95" s="65"/>
      <c r="FA95" s="66"/>
      <c r="FB95" s="66"/>
      <c r="FC95" s="66"/>
      <c r="FD95" s="66"/>
      <c r="FE95" s="66"/>
      <c r="FF95" s="66"/>
      <c r="FG95" s="66"/>
      <c r="FH95" s="54"/>
      <c r="FI95" s="54"/>
      <c r="FJ95" s="13"/>
      <c r="FK95" s="13"/>
      <c r="FL95" s="58"/>
    </row>
    <row r="96" spans="1:168" s="3" customFormat="1" ht="138.75" customHeight="1">
      <c r="A96" s="111" t="s">
        <v>226</v>
      </c>
      <c r="B96" s="112"/>
      <c r="C96" s="112"/>
      <c r="D96" s="112"/>
      <c r="E96" s="112"/>
      <c r="F96" s="112"/>
      <c r="G96" s="112"/>
      <c r="H96" s="112"/>
      <c r="I96" s="112"/>
      <c r="J96" s="113"/>
      <c r="K96" s="67" t="s">
        <v>235</v>
      </c>
      <c r="L96" s="68"/>
      <c r="M96" s="68"/>
      <c r="N96" s="68"/>
      <c r="O96" s="68"/>
      <c r="P96" s="68"/>
      <c r="Q96" s="68"/>
      <c r="R96" s="68"/>
      <c r="S96" s="68"/>
      <c r="T96" s="69"/>
      <c r="U96" s="67" t="s">
        <v>231</v>
      </c>
      <c r="V96" s="68"/>
      <c r="W96" s="68"/>
      <c r="X96" s="68"/>
      <c r="Y96" s="68"/>
      <c r="Z96" s="68"/>
      <c r="AA96" s="68"/>
      <c r="AB96" s="68"/>
      <c r="AC96" s="68"/>
      <c r="AD96" s="69"/>
      <c r="AE96" s="77" t="s">
        <v>106</v>
      </c>
      <c r="AF96" s="78"/>
      <c r="AG96" s="78"/>
      <c r="AH96" s="78"/>
      <c r="AI96" s="78"/>
      <c r="AJ96" s="78"/>
      <c r="AK96" s="79"/>
      <c r="AL96" s="70" t="s">
        <v>232</v>
      </c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2"/>
      <c r="AY96" s="59" t="s">
        <v>260</v>
      </c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110"/>
      <c r="BN96" s="74" t="s">
        <v>73</v>
      </c>
      <c r="BO96" s="75"/>
      <c r="BP96" s="75"/>
      <c r="BQ96" s="75"/>
      <c r="BR96" s="75"/>
      <c r="BS96" s="75"/>
      <c r="BT96" s="75"/>
      <c r="BU96" s="75"/>
      <c r="BV96" s="75"/>
      <c r="BW96" s="75"/>
      <c r="BX96" s="76"/>
      <c r="BY96" s="74">
        <v>5</v>
      </c>
      <c r="BZ96" s="75"/>
      <c r="CA96" s="75"/>
      <c r="CB96" s="75"/>
      <c r="CC96" s="75"/>
      <c r="CD96" s="75"/>
      <c r="CE96" s="75"/>
      <c r="CF96" s="75"/>
      <c r="CG96" s="75"/>
      <c r="CH96" s="75"/>
      <c r="CI96" s="76"/>
      <c r="CJ96" s="74">
        <v>300</v>
      </c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6"/>
      <c r="CZ96" s="59" t="s">
        <v>71</v>
      </c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110"/>
      <c r="DP96" s="77" t="s">
        <v>228</v>
      </c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9"/>
      <c r="EB96" s="77" t="s">
        <v>87</v>
      </c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9"/>
      <c r="EN96" s="59" t="s">
        <v>276</v>
      </c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110"/>
      <c r="EZ96" s="59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58"/>
    </row>
    <row r="97" spans="1:168" s="3" customFormat="1" ht="98.25" customHeight="1">
      <c r="A97" s="67" t="s">
        <v>226</v>
      </c>
      <c r="B97" s="68"/>
      <c r="C97" s="68"/>
      <c r="D97" s="68"/>
      <c r="E97" s="68"/>
      <c r="F97" s="68"/>
      <c r="G97" s="68"/>
      <c r="H97" s="68"/>
      <c r="I97" s="68"/>
      <c r="J97" s="69"/>
      <c r="K97" s="67" t="s">
        <v>235</v>
      </c>
      <c r="L97" s="68"/>
      <c r="M97" s="68"/>
      <c r="N97" s="68"/>
      <c r="O97" s="68"/>
      <c r="P97" s="68"/>
      <c r="Q97" s="68"/>
      <c r="R97" s="68"/>
      <c r="S97" s="68"/>
      <c r="T97" s="69"/>
      <c r="U97" s="67" t="s">
        <v>234</v>
      </c>
      <c r="V97" s="68"/>
      <c r="W97" s="68"/>
      <c r="X97" s="68"/>
      <c r="Y97" s="68"/>
      <c r="Z97" s="68"/>
      <c r="AA97" s="68"/>
      <c r="AB97" s="68"/>
      <c r="AC97" s="68"/>
      <c r="AD97" s="69"/>
      <c r="AE97" s="67" t="s">
        <v>107</v>
      </c>
      <c r="AF97" s="68"/>
      <c r="AG97" s="68"/>
      <c r="AH97" s="68"/>
      <c r="AI97" s="68"/>
      <c r="AJ97" s="68"/>
      <c r="AK97" s="69"/>
      <c r="AL97" s="70" t="s">
        <v>233</v>
      </c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2"/>
      <c r="AY97" s="65" t="s">
        <v>88</v>
      </c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73"/>
      <c r="BN97" s="74" t="s">
        <v>73</v>
      </c>
      <c r="BO97" s="75"/>
      <c r="BP97" s="75"/>
      <c r="BQ97" s="75"/>
      <c r="BR97" s="75"/>
      <c r="BS97" s="75"/>
      <c r="BT97" s="75"/>
      <c r="BU97" s="75"/>
      <c r="BV97" s="75"/>
      <c r="BW97" s="75"/>
      <c r="BX97" s="76"/>
      <c r="BY97" s="74">
        <v>1</v>
      </c>
      <c r="BZ97" s="75"/>
      <c r="CA97" s="75"/>
      <c r="CB97" s="75"/>
      <c r="CC97" s="75"/>
      <c r="CD97" s="75"/>
      <c r="CE97" s="75"/>
      <c r="CF97" s="75"/>
      <c r="CG97" s="75"/>
      <c r="CH97" s="75"/>
      <c r="CI97" s="76"/>
      <c r="CJ97" s="74">
        <v>14.7</v>
      </c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16"/>
      <c r="CY97" s="17"/>
      <c r="CZ97" s="70" t="s">
        <v>71</v>
      </c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2"/>
      <c r="DP97" s="77" t="s">
        <v>135</v>
      </c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9"/>
      <c r="EB97" s="77" t="s">
        <v>69</v>
      </c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9"/>
      <c r="EN97" s="65" t="s">
        <v>74</v>
      </c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73"/>
      <c r="EZ97" s="65"/>
      <c r="FA97" s="66"/>
      <c r="FB97" s="66"/>
      <c r="FC97" s="66"/>
      <c r="FD97" s="66"/>
      <c r="FE97" s="66"/>
      <c r="FF97" s="66"/>
      <c r="FG97" s="66"/>
      <c r="FH97" s="19"/>
      <c r="FI97" s="19"/>
      <c r="FJ97" s="55"/>
      <c r="FK97" s="55"/>
      <c r="FL97" s="58"/>
    </row>
    <row r="98" spans="1:168" s="3" customFormat="1" ht="16.5" customHeight="1">
      <c r="A98" s="81" t="s">
        <v>83</v>
      </c>
      <c r="B98" s="82"/>
      <c r="C98" s="82"/>
      <c r="D98" s="82"/>
      <c r="E98" s="82"/>
      <c r="F98" s="82"/>
      <c r="G98" s="82"/>
      <c r="H98" s="82"/>
      <c r="I98" s="82"/>
      <c r="J98" s="82"/>
      <c r="K98" s="80" t="s">
        <v>83</v>
      </c>
      <c r="L98" s="80"/>
      <c r="M98" s="80"/>
      <c r="N98" s="80"/>
      <c r="O98" s="80"/>
      <c r="P98" s="80"/>
      <c r="Q98" s="80"/>
      <c r="R98" s="80"/>
      <c r="S98" s="80"/>
      <c r="T98" s="80"/>
      <c r="U98" s="80" t="s">
        <v>83</v>
      </c>
      <c r="V98" s="80"/>
      <c r="W98" s="80"/>
      <c r="X98" s="80"/>
      <c r="Y98" s="80"/>
      <c r="Z98" s="80"/>
      <c r="AA98" s="80"/>
      <c r="AB98" s="80"/>
      <c r="AC98" s="80"/>
      <c r="AD98" s="80"/>
      <c r="AE98" s="80" t="s">
        <v>83</v>
      </c>
      <c r="AF98" s="80"/>
      <c r="AG98" s="80"/>
      <c r="AH98" s="80"/>
      <c r="AI98" s="80"/>
      <c r="AJ98" s="80"/>
      <c r="AK98" s="80"/>
      <c r="AL98" s="63" t="s">
        <v>83</v>
      </c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 t="s">
        <v>83</v>
      </c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4" t="s">
        <v>83</v>
      </c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 t="s">
        <v>83</v>
      </c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 t="s">
        <v>83</v>
      </c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2" t="s">
        <v>83</v>
      </c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1" t="s">
        <v>83</v>
      </c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 t="s">
        <v>83</v>
      </c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2" t="s">
        <v>83</v>
      </c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59" t="s">
        <v>83</v>
      </c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58"/>
    </row>
    <row r="99" spans="1:168" s="3" customFormat="1" ht="18" customHeight="1">
      <c r="A99" s="67"/>
      <c r="B99" s="68"/>
      <c r="C99" s="68"/>
      <c r="D99" s="68"/>
      <c r="E99" s="68"/>
      <c r="F99" s="68"/>
      <c r="G99" s="68"/>
      <c r="H99" s="68"/>
      <c r="I99" s="68"/>
      <c r="J99" s="69"/>
      <c r="K99" s="67"/>
      <c r="L99" s="68"/>
      <c r="M99" s="68"/>
      <c r="N99" s="68"/>
      <c r="O99" s="68"/>
      <c r="P99" s="68"/>
      <c r="Q99" s="68"/>
      <c r="R99" s="68"/>
      <c r="S99" s="68"/>
      <c r="T99" s="69"/>
      <c r="U99" s="67"/>
      <c r="V99" s="68"/>
      <c r="W99" s="68"/>
      <c r="X99" s="68"/>
      <c r="Y99" s="68"/>
      <c r="Z99" s="68"/>
      <c r="AA99" s="68"/>
      <c r="AB99" s="68"/>
      <c r="AC99" s="68"/>
      <c r="AD99" s="69"/>
      <c r="AE99" s="67"/>
      <c r="AF99" s="68"/>
      <c r="AG99" s="68"/>
      <c r="AH99" s="68"/>
      <c r="AI99" s="68"/>
      <c r="AJ99" s="68"/>
      <c r="AK99" s="69"/>
      <c r="AL99" s="70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2"/>
      <c r="AY99" s="65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73"/>
      <c r="BN99" s="74"/>
      <c r="BO99" s="75"/>
      <c r="BP99" s="75"/>
      <c r="BQ99" s="75"/>
      <c r="BR99" s="75"/>
      <c r="BS99" s="75"/>
      <c r="BT99" s="75"/>
      <c r="BU99" s="75"/>
      <c r="BV99" s="75"/>
      <c r="BW99" s="75"/>
      <c r="BX99" s="17"/>
      <c r="BY99" s="74"/>
      <c r="BZ99" s="75"/>
      <c r="CA99" s="75"/>
      <c r="CB99" s="75"/>
      <c r="CC99" s="75"/>
      <c r="CD99" s="75"/>
      <c r="CE99" s="75"/>
      <c r="CF99" s="75"/>
      <c r="CG99" s="75"/>
      <c r="CH99" s="75"/>
      <c r="CI99" s="76"/>
      <c r="CJ99" s="74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16"/>
      <c r="CX99" s="16"/>
      <c r="CY99" s="17"/>
      <c r="CZ99" s="70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2"/>
      <c r="DP99" s="77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9"/>
      <c r="EB99" s="77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9"/>
      <c r="EN99" s="65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73"/>
      <c r="EZ99" s="65"/>
      <c r="FA99" s="66"/>
      <c r="FB99" s="66"/>
      <c r="FC99" s="66"/>
      <c r="FD99" s="66"/>
      <c r="FE99" s="66"/>
      <c r="FF99" s="66"/>
      <c r="FG99" s="66"/>
      <c r="FH99" s="19"/>
      <c r="FI99" s="19"/>
      <c r="FJ99" s="55"/>
      <c r="FK99" s="55"/>
      <c r="FL99" s="58"/>
    </row>
    <row r="100" spans="1:168" s="3" customFormat="1" ht="17.25" customHeight="1">
      <c r="A100" s="67"/>
      <c r="B100" s="68"/>
      <c r="C100" s="68"/>
      <c r="D100" s="68"/>
      <c r="E100" s="68"/>
      <c r="F100" s="68"/>
      <c r="G100" s="68"/>
      <c r="H100" s="68"/>
      <c r="I100" s="68"/>
      <c r="J100" s="69"/>
      <c r="K100" s="67"/>
      <c r="L100" s="68"/>
      <c r="M100" s="68"/>
      <c r="N100" s="68"/>
      <c r="O100" s="68"/>
      <c r="P100" s="68"/>
      <c r="Q100" s="68"/>
      <c r="R100" s="68"/>
      <c r="S100" s="68"/>
      <c r="T100" s="69"/>
      <c r="U100" s="67"/>
      <c r="V100" s="68"/>
      <c r="W100" s="68"/>
      <c r="X100" s="68"/>
      <c r="Y100" s="68"/>
      <c r="Z100" s="68"/>
      <c r="AA100" s="68"/>
      <c r="AB100" s="68"/>
      <c r="AC100" s="68"/>
      <c r="AD100" s="69"/>
      <c r="AE100" s="67"/>
      <c r="AF100" s="68"/>
      <c r="AG100" s="68"/>
      <c r="AH100" s="68"/>
      <c r="AI100" s="68"/>
      <c r="AJ100" s="68"/>
      <c r="AK100" s="69"/>
      <c r="AL100" s="70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2"/>
      <c r="AY100" s="65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73"/>
      <c r="BN100" s="74"/>
      <c r="BO100" s="75"/>
      <c r="BP100" s="75"/>
      <c r="BQ100" s="75"/>
      <c r="BR100" s="75"/>
      <c r="BS100" s="75"/>
      <c r="BT100" s="75"/>
      <c r="BU100" s="75"/>
      <c r="BV100" s="75"/>
      <c r="BW100" s="75"/>
      <c r="BX100" s="17"/>
      <c r="BY100" s="74"/>
      <c r="BZ100" s="75"/>
      <c r="CA100" s="75"/>
      <c r="CB100" s="75"/>
      <c r="CC100" s="75"/>
      <c r="CD100" s="75"/>
      <c r="CE100" s="75"/>
      <c r="CF100" s="75"/>
      <c r="CG100" s="75"/>
      <c r="CH100" s="75"/>
      <c r="CI100" s="76"/>
      <c r="CJ100" s="74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16"/>
      <c r="CX100" s="16"/>
      <c r="CY100" s="17"/>
      <c r="CZ100" s="70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2"/>
      <c r="DP100" s="77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9"/>
      <c r="EB100" s="77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9"/>
      <c r="EN100" s="65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73"/>
      <c r="EZ100" s="65"/>
      <c r="FA100" s="66"/>
      <c r="FB100" s="66"/>
      <c r="FC100" s="66"/>
      <c r="FD100" s="66"/>
      <c r="FE100" s="66"/>
      <c r="FF100" s="66"/>
      <c r="FG100" s="66"/>
      <c r="FH100" s="19"/>
      <c r="FI100" s="19"/>
      <c r="FJ100" s="55"/>
      <c r="FK100" s="55"/>
      <c r="FL100" s="58"/>
    </row>
    <row r="101" spans="1:168" s="3" customFormat="1" ht="111" customHeight="1">
      <c r="A101" s="81" t="s">
        <v>63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0" t="s">
        <v>250</v>
      </c>
      <c r="L101" s="80"/>
      <c r="M101" s="80"/>
      <c r="N101" s="80"/>
      <c r="O101" s="80"/>
      <c r="P101" s="80"/>
      <c r="Q101" s="80"/>
      <c r="R101" s="80"/>
      <c r="S101" s="80"/>
      <c r="T101" s="80"/>
      <c r="U101" s="80" t="s">
        <v>265</v>
      </c>
      <c r="V101" s="80"/>
      <c r="W101" s="80"/>
      <c r="X101" s="80"/>
      <c r="Y101" s="80"/>
      <c r="Z101" s="80"/>
      <c r="AA101" s="80"/>
      <c r="AB101" s="80"/>
      <c r="AC101" s="80"/>
      <c r="AD101" s="80"/>
      <c r="AE101" s="80" t="s">
        <v>108</v>
      </c>
      <c r="AF101" s="80"/>
      <c r="AG101" s="80"/>
      <c r="AH101" s="80"/>
      <c r="AI101" s="80"/>
      <c r="AJ101" s="80"/>
      <c r="AK101" s="80"/>
      <c r="AL101" s="63" t="s">
        <v>251</v>
      </c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 t="s">
        <v>252</v>
      </c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4" t="s">
        <v>253</v>
      </c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 t="s">
        <v>253</v>
      </c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>
        <v>4300</v>
      </c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2" t="s">
        <v>254</v>
      </c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1" t="s">
        <v>135</v>
      </c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 t="s">
        <v>263</v>
      </c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2" t="s">
        <v>276</v>
      </c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59" t="s">
        <v>83</v>
      </c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58"/>
    </row>
    <row r="102" spans="1:168" s="3" customFormat="1" ht="98.25" customHeight="1">
      <c r="A102" s="82" t="s">
        <v>66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0" t="s">
        <v>256</v>
      </c>
      <c r="L102" s="80"/>
      <c r="M102" s="80"/>
      <c r="N102" s="80"/>
      <c r="O102" s="80"/>
      <c r="P102" s="80"/>
      <c r="Q102" s="80"/>
      <c r="R102" s="80"/>
      <c r="S102" s="80"/>
      <c r="T102" s="80"/>
      <c r="U102" s="80" t="s">
        <v>266</v>
      </c>
      <c r="V102" s="80"/>
      <c r="W102" s="80"/>
      <c r="X102" s="80"/>
      <c r="Y102" s="80"/>
      <c r="Z102" s="80"/>
      <c r="AA102" s="80"/>
      <c r="AB102" s="80"/>
      <c r="AC102" s="80"/>
      <c r="AD102" s="80"/>
      <c r="AE102" s="80" t="s">
        <v>92</v>
      </c>
      <c r="AF102" s="80"/>
      <c r="AG102" s="80"/>
      <c r="AH102" s="80"/>
      <c r="AI102" s="80"/>
      <c r="AJ102" s="80"/>
      <c r="AK102" s="80"/>
      <c r="AL102" s="63" t="s">
        <v>257</v>
      </c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 t="s">
        <v>262</v>
      </c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4" t="s">
        <v>258</v>
      </c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>
        <v>283.59</v>
      </c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>
        <v>473.164</v>
      </c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3" t="s">
        <v>259</v>
      </c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1" t="s">
        <v>135</v>
      </c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 t="s">
        <v>263</v>
      </c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2" t="s">
        <v>277</v>
      </c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59" t="s">
        <v>83</v>
      </c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58"/>
    </row>
    <row r="103" spans="1:168" s="3" customFormat="1" ht="98.25" customHeight="1">
      <c r="A103" s="67" t="s">
        <v>70</v>
      </c>
      <c r="B103" s="68"/>
      <c r="C103" s="68"/>
      <c r="D103" s="68"/>
      <c r="E103" s="68"/>
      <c r="F103" s="68"/>
      <c r="G103" s="68"/>
      <c r="H103" s="68"/>
      <c r="I103" s="68"/>
      <c r="J103" s="69"/>
      <c r="K103" s="83" t="s">
        <v>94</v>
      </c>
      <c r="L103" s="84"/>
      <c r="M103" s="84"/>
      <c r="N103" s="84"/>
      <c r="O103" s="84"/>
      <c r="P103" s="84"/>
      <c r="Q103" s="84"/>
      <c r="R103" s="84"/>
      <c r="S103" s="84"/>
      <c r="T103" s="85"/>
      <c r="U103" s="67" t="s">
        <v>267</v>
      </c>
      <c r="V103" s="68"/>
      <c r="W103" s="68"/>
      <c r="X103" s="68"/>
      <c r="Y103" s="68"/>
      <c r="Z103" s="68"/>
      <c r="AA103" s="68"/>
      <c r="AB103" s="68"/>
      <c r="AC103" s="68"/>
      <c r="AD103" s="69"/>
      <c r="AE103" s="77" t="s">
        <v>122</v>
      </c>
      <c r="AF103" s="78"/>
      <c r="AG103" s="78"/>
      <c r="AH103" s="78"/>
      <c r="AI103" s="78"/>
      <c r="AJ103" s="78"/>
      <c r="AK103" s="79"/>
      <c r="AL103" s="70" t="s">
        <v>255</v>
      </c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2"/>
      <c r="AY103" s="65" t="s">
        <v>67</v>
      </c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73"/>
      <c r="BN103" s="74" t="s">
        <v>221</v>
      </c>
      <c r="BO103" s="75"/>
      <c r="BP103" s="75"/>
      <c r="BQ103" s="75"/>
      <c r="BR103" s="75"/>
      <c r="BS103" s="75"/>
      <c r="BT103" s="75"/>
      <c r="BU103" s="75"/>
      <c r="BV103" s="75"/>
      <c r="BW103" s="75"/>
      <c r="BX103" s="76"/>
      <c r="BY103" s="65" t="s">
        <v>95</v>
      </c>
      <c r="BZ103" s="66"/>
      <c r="CA103" s="66"/>
      <c r="CB103" s="66"/>
      <c r="CC103" s="66"/>
      <c r="CD103" s="66"/>
      <c r="CE103" s="66"/>
      <c r="CF103" s="66"/>
      <c r="CG103" s="66"/>
      <c r="CH103" s="66"/>
      <c r="CI103" s="73"/>
      <c r="CJ103" s="74">
        <v>380</v>
      </c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16"/>
      <c r="CY103" s="17"/>
      <c r="CZ103" s="65" t="s">
        <v>71</v>
      </c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73"/>
      <c r="DP103" s="77" t="s">
        <v>87</v>
      </c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9"/>
      <c r="EB103" s="77" t="s">
        <v>264</v>
      </c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9"/>
      <c r="EN103" s="65" t="s">
        <v>65</v>
      </c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73"/>
      <c r="EZ103" s="65" t="s">
        <v>83</v>
      </c>
      <c r="FA103" s="66"/>
      <c r="FB103" s="66"/>
      <c r="FC103" s="66"/>
      <c r="FD103" s="66"/>
      <c r="FE103" s="66"/>
      <c r="FF103" s="66"/>
      <c r="FG103" s="66"/>
      <c r="FH103" s="19"/>
      <c r="FI103" s="19"/>
      <c r="FJ103" s="55"/>
      <c r="FK103" s="55"/>
      <c r="FL103" s="58"/>
    </row>
    <row r="104" spans="1:168" s="3" customFormat="1" ht="63.75" customHeight="1">
      <c r="A104" s="67" t="s">
        <v>66</v>
      </c>
      <c r="B104" s="68"/>
      <c r="C104" s="68"/>
      <c r="D104" s="68"/>
      <c r="E104" s="68"/>
      <c r="F104" s="68"/>
      <c r="G104" s="68"/>
      <c r="H104" s="68"/>
      <c r="I104" s="68"/>
      <c r="J104" s="69"/>
      <c r="K104" s="39"/>
      <c r="L104" s="40"/>
      <c r="M104" s="40"/>
      <c r="N104" s="40"/>
      <c r="O104" s="40"/>
      <c r="P104" s="40"/>
      <c r="Q104" s="40"/>
      <c r="R104" s="40"/>
      <c r="S104" s="40"/>
      <c r="T104" s="41"/>
      <c r="U104" s="39"/>
      <c r="V104" s="40"/>
      <c r="W104" s="40"/>
      <c r="X104" s="40"/>
      <c r="Y104" s="40"/>
      <c r="Z104" s="40"/>
      <c r="AA104" s="40"/>
      <c r="AB104" s="40"/>
      <c r="AC104" s="40"/>
      <c r="AD104" s="41"/>
      <c r="AE104" s="67" t="s">
        <v>83</v>
      </c>
      <c r="AF104" s="68"/>
      <c r="AG104" s="68"/>
      <c r="AH104" s="68"/>
      <c r="AI104" s="68"/>
      <c r="AJ104" s="68"/>
      <c r="AK104" s="69"/>
      <c r="AL104" s="21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3"/>
      <c r="AY104" s="18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20"/>
      <c r="BN104" s="15"/>
      <c r="BO104" s="16"/>
      <c r="BP104" s="16"/>
      <c r="BQ104" s="16"/>
      <c r="BR104" s="16"/>
      <c r="BS104" s="16"/>
      <c r="BT104" s="16"/>
      <c r="BU104" s="16"/>
      <c r="BV104" s="16"/>
      <c r="BW104" s="16"/>
      <c r="BX104" s="17"/>
      <c r="BY104" s="15"/>
      <c r="BZ104" s="16"/>
      <c r="CA104" s="16"/>
      <c r="CB104" s="16"/>
      <c r="CC104" s="16"/>
      <c r="CD104" s="16"/>
      <c r="CE104" s="16"/>
      <c r="CF104" s="16"/>
      <c r="CG104" s="16"/>
      <c r="CH104" s="16"/>
      <c r="CI104" s="17"/>
      <c r="CJ104" s="74">
        <v>30</v>
      </c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16"/>
      <c r="CY104" s="17"/>
      <c r="CZ104" s="21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3"/>
      <c r="DP104" s="42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4"/>
      <c r="EB104" s="42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4"/>
      <c r="EN104" s="65" t="s">
        <v>191</v>
      </c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73"/>
      <c r="EZ104" s="65"/>
      <c r="FA104" s="66"/>
      <c r="FB104" s="66"/>
      <c r="FC104" s="66"/>
      <c r="FD104" s="66"/>
      <c r="FE104" s="66"/>
      <c r="FF104" s="66"/>
      <c r="FG104" s="66"/>
      <c r="FH104" s="54"/>
      <c r="FI104" s="54"/>
      <c r="FJ104" s="13"/>
      <c r="FK104" s="13"/>
      <c r="FL104" s="58"/>
    </row>
    <row r="105" spans="1:168" s="3" customFormat="1" ht="66" customHeight="1">
      <c r="A105" s="67" t="s">
        <v>63</v>
      </c>
      <c r="B105" s="68"/>
      <c r="C105" s="68"/>
      <c r="D105" s="68"/>
      <c r="E105" s="68"/>
      <c r="F105" s="68"/>
      <c r="G105" s="68"/>
      <c r="H105" s="68"/>
      <c r="I105" s="68"/>
      <c r="J105" s="69"/>
      <c r="K105" s="39"/>
      <c r="L105" s="40"/>
      <c r="M105" s="40"/>
      <c r="N105" s="40"/>
      <c r="O105" s="40"/>
      <c r="P105" s="40"/>
      <c r="Q105" s="40"/>
      <c r="R105" s="40"/>
      <c r="S105" s="40"/>
      <c r="T105" s="41"/>
      <c r="U105" s="39"/>
      <c r="V105" s="40"/>
      <c r="W105" s="40"/>
      <c r="X105" s="40"/>
      <c r="Y105" s="40"/>
      <c r="Z105" s="40"/>
      <c r="AA105" s="40"/>
      <c r="AB105" s="40"/>
      <c r="AC105" s="40"/>
      <c r="AD105" s="41"/>
      <c r="AE105" s="67" t="s">
        <v>83</v>
      </c>
      <c r="AF105" s="68"/>
      <c r="AG105" s="68"/>
      <c r="AH105" s="68"/>
      <c r="AI105" s="68"/>
      <c r="AJ105" s="68"/>
      <c r="AK105" s="69"/>
      <c r="AL105" s="21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3"/>
      <c r="AY105" s="18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20"/>
      <c r="BN105" s="15"/>
      <c r="BO105" s="16"/>
      <c r="BP105" s="16"/>
      <c r="BQ105" s="16"/>
      <c r="BR105" s="16"/>
      <c r="BS105" s="16"/>
      <c r="BT105" s="16"/>
      <c r="BU105" s="16"/>
      <c r="BV105" s="16"/>
      <c r="BW105" s="16"/>
      <c r="BX105" s="17"/>
      <c r="BY105" s="15"/>
      <c r="BZ105" s="16"/>
      <c r="CA105" s="16"/>
      <c r="CB105" s="16"/>
      <c r="CC105" s="16"/>
      <c r="CD105" s="16"/>
      <c r="CE105" s="16"/>
      <c r="CF105" s="16"/>
      <c r="CG105" s="16"/>
      <c r="CH105" s="16"/>
      <c r="CI105" s="17"/>
      <c r="CJ105" s="74">
        <v>256.67</v>
      </c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16"/>
      <c r="CY105" s="17"/>
      <c r="CZ105" s="21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3"/>
      <c r="DP105" s="42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4"/>
      <c r="EB105" s="42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4"/>
      <c r="EN105" s="65" t="s">
        <v>191</v>
      </c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73"/>
      <c r="EZ105" s="65"/>
      <c r="FA105" s="66"/>
      <c r="FB105" s="66"/>
      <c r="FC105" s="66"/>
      <c r="FD105" s="66"/>
      <c r="FE105" s="66"/>
      <c r="FF105" s="66"/>
      <c r="FG105" s="66"/>
      <c r="FH105" s="54"/>
      <c r="FI105" s="54"/>
      <c r="FJ105" s="13"/>
      <c r="FK105" s="13"/>
      <c r="FL105" s="58"/>
    </row>
    <row r="106" spans="1:168" s="3" customFormat="1" ht="64.5" customHeight="1">
      <c r="A106" s="67" t="s">
        <v>70</v>
      </c>
      <c r="B106" s="68"/>
      <c r="C106" s="68"/>
      <c r="D106" s="68"/>
      <c r="E106" s="68"/>
      <c r="F106" s="68"/>
      <c r="G106" s="68"/>
      <c r="H106" s="68"/>
      <c r="I106" s="68"/>
      <c r="J106" s="69"/>
      <c r="K106" s="39"/>
      <c r="L106" s="40"/>
      <c r="M106" s="40"/>
      <c r="N106" s="40"/>
      <c r="O106" s="40"/>
      <c r="P106" s="40"/>
      <c r="Q106" s="40"/>
      <c r="R106" s="40"/>
      <c r="S106" s="40"/>
      <c r="T106" s="41"/>
      <c r="U106" s="39"/>
      <c r="V106" s="40"/>
      <c r="W106" s="40"/>
      <c r="X106" s="40"/>
      <c r="Y106" s="40"/>
      <c r="Z106" s="40"/>
      <c r="AA106" s="40"/>
      <c r="AB106" s="40"/>
      <c r="AC106" s="40"/>
      <c r="AD106" s="41"/>
      <c r="AE106" s="67" t="s">
        <v>83</v>
      </c>
      <c r="AF106" s="68"/>
      <c r="AG106" s="68"/>
      <c r="AH106" s="68"/>
      <c r="AI106" s="68"/>
      <c r="AJ106" s="68"/>
      <c r="AK106" s="69"/>
      <c r="AL106" s="21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3"/>
      <c r="AY106" s="18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20"/>
      <c r="BN106" s="15"/>
      <c r="BO106" s="16"/>
      <c r="BP106" s="16"/>
      <c r="BQ106" s="16"/>
      <c r="BR106" s="16"/>
      <c r="BS106" s="16"/>
      <c r="BT106" s="16"/>
      <c r="BU106" s="16"/>
      <c r="BV106" s="16"/>
      <c r="BW106" s="16"/>
      <c r="BX106" s="17"/>
      <c r="BY106" s="15"/>
      <c r="BZ106" s="16"/>
      <c r="CA106" s="16"/>
      <c r="CB106" s="16"/>
      <c r="CC106" s="16"/>
      <c r="CD106" s="16"/>
      <c r="CE106" s="16"/>
      <c r="CF106" s="16"/>
      <c r="CG106" s="16"/>
      <c r="CH106" s="16"/>
      <c r="CI106" s="17"/>
      <c r="CJ106" s="74">
        <v>50</v>
      </c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16"/>
      <c r="CY106" s="17"/>
      <c r="CZ106" s="21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3"/>
      <c r="DP106" s="42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4"/>
      <c r="EB106" s="42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4"/>
      <c r="EN106" s="65" t="s">
        <v>191</v>
      </c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73"/>
      <c r="EZ106" s="65"/>
      <c r="FA106" s="66"/>
      <c r="FB106" s="66"/>
      <c r="FC106" s="66"/>
      <c r="FD106" s="66"/>
      <c r="FE106" s="66"/>
      <c r="FF106" s="66"/>
      <c r="FG106" s="66"/>
      <c r="FH106" s="54"/>
      <c r="FI106" s="54"/>
      <c r="FJ106" s="13"/>
      <c r="FK106" s="13"/>
      <c r="FL106" s="58"/>
    </row>
    <row r="107" spans="1:168" s="3" customFormat="1" ht="75.75" customHeight="1">
      <c r="A107" s="67"/>
      <c r="B107" s="68"/>
      <c r="C107" s="68"/>
      <c r="D107" s="68"/>
      <c r="E107" s="68"/>
      <c r="F107" s="68"/>
      <c r="G107" s="68"/>
      <c r="H107" s="68"/>
      <c r="I107" s="68"/>
      <c r="J107" s="69"/>
      <c r="K107" s="39"/>
      <c r="L107" s="40"/>
      <c r="M107" s="40"/>
      <c r="N107" s="40"/>
      <c r="O107" s="40"/>
      <c r="P107" s="40"/>
      <c r="Q107" s="40"/>
      <c r="R107" s="40"/>
      <c r="S107" s="40"/>
      <c r="T107" s="41"/>
      <c r="U107" s="39"/>
      <c r="V107" s="40"/>
      <c r="W107" s="40"/>
      <c r="X107" s="40"/>
      <c r="Y107" s="40"/>
      <c r="Z107" s="40"/>
      <c r="AA107" s="40"/>
      <c r="AB107" s="40"/>
      <c r="AC107" s="40"/>
      <c r="AD107" s="41"/>
      <c r="AE107" s="67" t="s">
        <v>83</v>
      </c>
      <c r="AF107" s="68"/>
      <c r="AG107" s="68"/>
      <c r="AH107" s="68"/>
      <c r="AI107" s="68"/>
      <c r="AJ107" s="68"/>
      <c r="AK107" s="69"/>
      <c r="AL107" s="21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3"/>
      <c r="AY107" s="18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20"/>
      <c r="BN107" s="15"/>
      <c r="BO107" s="16"/>
      <c r="BP107" s="16"/>
      <c r="BQ107" s="16"/>
      <c r="BR107" s="16"/>
      <c r="BS107" s="16"/>
      <c r="BT107" s="16"/>
      <c r="BU107" s="16"/>
      <c r="BV107" s="16"/>
      <c r="BW107" s="16"/>
      <c r="BX107" s="17"/>
      <c r="BY107" s="15"/>
      <c r="BZ107" s="16"/>
      <c r="CA107" s="16"/>
      <c r="CB107" s="16"/>
      <c r="CC107" s="16"/>
      <c r="CD107" s="16"/>
      <c r="CE107" s="16"/>
      <c r="CF107" s="16"/>
      <c r="CG107" s="16"/>
      <c r="CH107" s="16"/>
      <c r="CI107" s="17"/>
      <c r="CJ107" s="74">
        <f>CJ104+CJ105+CJ106</f>
        <v>336.67</v>
      </c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16"/>
      <c r="CY107" s="17"/>
      <c r="CZ107" s="21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3"/>
      <c r="DP107" s="42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4"/>
      <c r="EB107" s="42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4"/>
      <c r="EN107" s="65" t="s">
        <v>225</v>
      </c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73"/>
      <c r="EZ107" s="65"/>
      <c r="FA107" s="66"/>
      <c r="FB107" s="66"/>
      <c r="FC107" s="66"/>
      <c r="FD107" s="66"/>
      <c r="FE107" s="66"/>
      <c r="FF107" s="66"/>
      <c r="FG107" s="66"/>
      <c r="FH107" s="54"/>
      <c r="FI107" s="54"/>
      <c r="FJ107" s="13"/>
      <c r="FK107" s="13"/>
      <c r="FL107" s="58"/>
    </row>
    <row r="108" spans="1:168" s="3" customFormat="1" ht="97.5" customHeight="1">
      <c r="A108" s="139"/>
      <c r="B108" s="140"/>
      <c r="C108" s="140"/>
      <c r="D108" s="140"/>
      <c r="E108" s="140"/>
      <c r="F108" s="140"/>
      <c r="G108" s="140"/>
      <c r="H108" s="140"/>
      <c r="I108" s="140"/>
      <c r="J108" s="141"/>
      <c r="K108" s="99" t="s">
        <v>83</v>
      </c>
      <c r="L108" s="100"/>
      <c r="M108" s="100"/>
      <c r="N108" s="100"/>
      <c r="O108" s="100"/>
      <c r="P108" s="100"/>
      <c r="Q108" s="100"/>
      <c r="R108" s="100"/>
      <c r="S108" s="100"/>
      <c r="T108" s="101"/>
      <c r="U108" s="99" t="s">
        <v>83</v>
      </c>
      <c r="V108" s="100"/>
      <c r="W108" s="100"/>
      <c r="X108" s="100"/>
      <c r="Y108" s="100"/>
      <c r="Z108" s="100"/>
      <c r="AA108" s="100"/>
      <c r="AB108" s="100"/>
      <c r="AC108" s="100"/>
      <c r="AD108" s="101"/>
      <c r="AE108" s="102" t="s">
        <v>83</v>
      </c>
      <c r="AF108" s="103"/>
      <c r="AG108" s="103"/>
      <c r="AH108" s="103"/>
      <c r="AI108" s="103"/>
      <c r="AJ108" s="103"/>
      <c r="AK108" s="104"/>
      <c r="AL108" s="136" t="s">
        <v>83</v>
      </c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8"/>
      <c r="AY108" s="92" t="s">
        <v>83</v>
      </c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129"/>
      <c r="BN108" s="74" t="s">
        <v>83</v>
      </c>
      <c r="BO108" s="75"/>
      <c r="BP108" s="75"/>
      <c r="BQ108" s="75"/>
      <c r="BR108" s="75"/>
      <c r="BS108" s="75"/>
      <c r="BT108" s="75"/>
      <c r="BU108" s="75"/>
      <c r="BV108" s="75"/>
      <c r="BW108" s="75"/>
      <c r="BX108" s="76"/>
      <c r="BY108" s="133" t="s">
        <v>83</v>
      </c>
      <c r="BZ108" s="134"/>
      <c r="CA108" s="134"/>
      <c r="CB108" s="134"/>
      <c r="CC108" s="134"/>
      <c r="CD108" s="134"/>
      <c r="CE108" s="134"/>
      <c r="CF108" s="134"/>
      <c r="CG108" s="134"/>
      <c r="CH108" s="134"/>
      <c r="CI108" s="135"/>
      <c r="CJ108" s="131">
        <f>CJ23+CJ91+CJ94+CJ96+CJ102</f>
        <v>1291.68132</v>
      </c>
      <c r="CK108" s="134"/>
      <c r="CL108" s="134"/>
      <c r="CM108" s="134"/>
      <c r="CN108" s="134"/>
      <c r="CO108" s="134"/>
      <c r="CP108" s="134"/>
      <c r="CQ108" s="134"/>
      <c r="CR108" s="134"/>
      <c r="CS108" s="134"/>
      <c r="CT108" s="134"/>
      <c r="CU108" s="134"/>
      <c r="CV108" s="134"/>
      <c r="CW108" s="134"/>
      <c r="CX108" s="134"/>
      <c r="CY108" s="135"/>
      <c r="CZ108" s="92" t="s">
        <v>83</v>
      </c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129"/>
      <c r="DP108" s="102" t="s">
        <v>83</v>
      </c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4"/>
      <c r="EB108" s="102" t="s">
        <v>83</v>
      </c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4"/>
      <c r="EN108" s="92" t="s">
        <v>197</v>
      </c>
      <c r="EO108" s="93"/>
      <c r="EP108" s="93"/>
      <c r="EQ108" s="93"/>
      <c r="ER108" s="93"/>
      <c r="ES108" s="93"/>
      <c r="ET108" s="93"/>
      <c r="EU108" s="93"/>
      <c r="EV108" s="93"/>
      <c r="EW108" s="93"/>
      <c r="EX108" s="93"/>
      <c r="EY108" s="129"/>
      <c r="EZ108" s="92"/>
      <c r="FA108" s="93"/>
      <c r="FB108" s="93"/>
      <c r="FC108" s="93"/>
      <c r="FD108" s="93"/>
      <c r="FE108" s="93"/>
      <c r="FF108" s="93"/>
      <c r="FG108" s="93"/>
      <c r="FH108" s="93"/>
      <c r="FI108" s="93"/>
      <c r="FJ108" s="93"/>
      <c r="FK108" s="93"/>
      <c r="FL108" s="58"/>
    </row>
    <row r="109" spans="1:168" s="3" customFormat="1" ht="27.75" customHeight="1">
      <c r="A109" s="99"/>
      <c r="B109" s="100"/>
      <c r="C109" s="100"/>
      <c r="D109" s="100"/>
      <c r="E109" s="100"/>
      <c r="F109" s="100"/>
      <c r="G109" s="100"/>
      <c r="H109" s="100"/>
      <c r="I109" s="100"/>
      <c r="J109" s="101"/>
      <c r="K109" s="28"/>
      <c r="L109" s="29"/>
      <c r="M109" s="29"/>
      <c r="N109" s="29"/>
      <c r="O109" s="29"/>
      <c r="P109" s="29"/>
      <c r="Q109" s="29"/>
      <c r="R109" s="29"/>
      <c r="S109" s="29"/>
      <c r="T109" s="30"/>
      <c r="U109" s="28"/>
      <c r="V109" s="29"/>
      <c r="W109" s="29"/>
      <c r="X109" s="29"/>
      <c r="Y109" s="29"/>
      <c r="Z109" s="29"/>
      <c r="AA109" s="29"/>
      <c r="AB109" s="29"/>
      <c r="AC109" s="29"/>
      <c r="AD109" s="30"/>
      <c r="AE109" s="102"/>
      <c r="AF109" s="103"/>
      <c r="AG109" s="103"/>
      <c r="AH109" s="103"/>
      <c r="AI109" s="103"/>
      <c r="AJ109" s="103"/>
      <c r="AK109" s="104"/>
      <c r="AL109" s="34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6"/>
      <c r="AY109" s="27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4"/>
      <c r="BN109" s="15"/>
      <c r="BO109" s="16"/>
      <c r="BP109" s="16"/>
      <c r="BQ109" s="16"/>
      <c r="BR109" s="16"/>
      <c r="BS109" s="16"/>
      <c r="BT109" s="16"/>
      <c r="BU109" s="16"/>
      <c r="BV109" s="16"/>
      <c r="BW109" s="16"/>
      <c r="BX109" s="17"/>
      <c r="BY109" s="24"/>
      <c r="BZ109" s="25"/>
      <c r="CA109" s="25"/>
      <c r="CB109" s="25"/>
      <c r="CC109" s="25"/>
      <c r="CD109" s="25"/>
      <c r="CE109" s="25"/>
      <c r="CF109" s="25"/>
      <c r="CG109" s="25"/>
      <c r="CH109" s="25"/>
      <c r="CI109" s="26"/>
      <c r="CJ109" s="131">
        <f>CJ90+CJ93+CJ94+CJ95+CJ97</f>
        <v>635.0323500000001</v>
      </c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  <c r="CW109" s="132"/>
      <c r="CX109" s="25"/>
      <c r="CY109" s="26"/>
      <c r="CZ109" s="27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4"/>
      <c r="DP109" s="31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3"/>
      <c r="EB109" s="31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3"/>
      <c r="EN109" s="90" t="s">
        <v>74</v>
      </c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130"/>
      <c r="EZ109" s="90"/>
      <c r="FA109" s="91"/>
      <c r="FB109" s="91"/>
      <c r="FC109" s="91"/>
      <c r="FD109" s="91"/>
      <c r="FE109" s="91"/>
      <c r="FF109" s="91"/>
      <c r="FG109" s="91"/>
      <c r="FH109" s="13"/>
      <c r="FI109" s="13"/>
      <c r="FJ109" s="13"/>
      <c r="FK109" s="13"/>
      <c r="FL109" s="58"/>
    </row>
    <row r="110" spans="1:168" s="3" customFormat="1" ht="108" customHeight="1">
      <c r="A110" s="139" t="s">
        <v>93</v>
      </c>
      <c r="B110" s="140"/>
      <c r="C110" s="140"/>
      <c r="D110" s="140"/>
      <c r="E110" s="140"/>
      <c r="F110" s="140"/>
      <c r="G110" s="140"/>
      <c r="H110" s="140"/>
      <c r="I110" s="140"/>
      <c r="J110" s="141"/>
      <c r="K110" s="99"/>
      <c r="L110" s="100"/>
      <c r="M110" s="100"/>
      <c r="N110" s="100"/>
      <c r="O110" s="100"/>
      <c r="P110" s="100"/>
      <c r="Q110" s="100"/>
      <c r="R110" s="100"/>
      <c r="S110" s="100"/>
      <c r="T110" s="101"/>
      <c r="U110" s="99"/>
      <c r="V110" s="100"/>
      <c r="W110" s="100"/>
      <c r="X110" s="100"/>
      <c r="Y110" s="100"/>
      <c r="Z110" s="100"/>
      <c r="AA110" s="100"/>
      <c r="AB110" s="100"/>
      <c r="AC110" s="100"/>
      <c r="AD110" s="101"/>
      <c r="AE110" s="102"/>
      <c r="AF110" s="103"/>
      <c r="AG110" s="103"/>
      <c r="AH110" s="103"/>
      <c r="AI110" s="103"/>
      <c r="AJ110" s="103"/>
      <c r="AK110" s="104"/>
      <c r="AL110" s="136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8"/>
      <c r="AY110" s="92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129"/>
      <c r="BN110" s="74"/>
      <c r="BO110" s="75"/>
      <c r="BP110" s="75"/>
      <c r="BQ110" s="75"/>
      <c r="BR110" s="75"/>
      <c r="BS110" s="75"/>
      <c r="BT110" s="75"/>
      <c r="BU110" s="75"/>
      <c r="BV110" s="75"/>
      <c r="BW110" s="75"/>
      <c r="BX110" s="76"/>
      <c r="BY110" s="133"/>
      <c r="BZ110" s="134"/>
      <c r="CA110" s="134"/>
      <c r="CB110" s="134"/>
      <c r="CC110" s="134"/>
      <c r="CD110" s="134"/>
      <c r="CE110" s="134"/>
      <c r="CF110" s="134"/>
      <c r="CG110" s="134"/>
      <c r="CH110" s="134"/>
      <c r="CI110" s="135"/>
      <c r="CJ110" s="131">
        <f>SUM(CJ18:CJ106)-CJ18-CJ23-CJ79</f>
        <v>7173.53487</v>
      </c>
      <c r="CK110" s="134"/>
      <c r="CL110" s="134"/>
      <c r="CM110" s="134"/>
      <c r="CN110" s="134"/>
      <c r="CO110" s="134"/>
      <c r="CP110" s="134"/>
      <c r="CQ110" s="134"/>
      <c r="CR110" s="134"/>
      <c r="CS110" s="134"/>
      <c r="CT110" s="134"/>
      <c r="CU110" s="134"/>
      <c r="CV110" s="134"/>
      <c r="CW110" s="134"/>
      <c r="CX110" s="134"/>
      <c r="CY110" s="135"/>
      <c r="CZ110" s="92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129"/>
      <c r="DP110" s="102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4"/>
      <c r="EB110" s="102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4"/>
      <c r="EN110" s="92" t="s">
        <v>196</v>
      </c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129"/>
      <c r="EZ110" s="92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  <c r="FL110" s="58"/>
    </row>
    <row r="112" spans="1:144" ht="15">
      <c r="A112" s="145" t="s">
        <v>91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  <c r="CO112" s="147"/>
      <c r="CP112" s="147"/>
      <c r="CQ112" s="147"/>
      <c r="CR112" s="147"/>
      <c r="CS112" s="147"/>
      <c r="DD112" s="178" t="s">
        <v>27</v>
      </c>
      <c r="DE112" s="178"/>
      <c r="DF112" s="148" t="s">
        <v>92</v>
      </c>
      <c r="DG112" s="148"/>
      <c r="DH112" s="148"/>
      <c r="DI112" s="148"/>
      <c r="DJ112" s="148"/>
      <c r="DK112" s="169" t="s">
        <v>25</v>
      </c>
      <c r="DL112" s="169"/>
      <c r="DM112" s="10"/>
      <c r="DN112" s="148" t="s">
        <v>273</v>
      </c>
      <c r="DO112" s="148"/>
      <c r="DP112" s="148"/>
      <c r="DQ112" s="148"/>
      <c r="DR112" s="148"/>
      <c r="DS112" s="148"/>
      <c r="DT112" s="148"/>
      <c r="DU112" s="148"/>
      <c r="DV112" s="148"/>
      <c r="DW112" s="148"/>
      <c r="DX112" s="148"/>
      <c r="DY112" s="148"/>
      <c r="DZ112" s="148"/>
      <c r="EA112" s="148"/>
      <c r="EB112" s="148"/>
      <c r="EC112" s="148"/>
      <c r="ED112" s="177" t="s">
        <v>26</v>
      </c>
      <c r="EE112" s="177"/>
      <c r="EF112" s="177"/>
      <c r="EG112" s="177"/>
      <c r="EH112" s="149" t="s">
        <v>122</v>
      </c>
      <c r="EI112" s="149"/>
      <c r="EJ112" s="149"/>
      <c r="EK112" s="149"/>
      <c r="EL112" s="9" t="s">
        <v>24</v>
      </c>
      <c r="EM112" s="9"/>
      <c r="EN112" s="9"/>
    </row>
    <row r="113" spans="1:144" ht="15">
      <c r="A113" s="146" t="s">
        <v>21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CB113" s="146" t="s">
        <v>22</v>
      </c>
      <c r="CC113" s="146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146"/>
      <c r="CN113" s="146"/>
      <c r="CO113" s="146"/>
      <c r="CP113" s="146"/>
      <c r="CQ113" s="146"/>
      <c r="CR113" s="146"/>
      <c r="CS113" s="146"/>
      <c r="DD113" s="150" t="s">
        <v>28</v>
      </c>
      <c r="DE113" s="150"/>
      <c r="DF113" s="150"/>
      <c r="DG113" s="150"/>
      <c r="DH113" s="150"/>
      <c r="DI113" s="150"/>
      <c r="DJ113" s="150"/>
      <c r="DK113" s="150"/>
      <c r="DL113" s="150"/>
      <c r="DM113" s="150"/>
      <c r="DN113" s="150"/>
      <c r="DO113" s="150"/>
      <c r="DP113" s="150"/>
      <c r="DQ113" s="150"/>
      <c r="DR113" s="150"/>
      <c r="DS113" s="150"/>
      <c r="DT113" s="150"/>
      <c r="DU113" s="150"/>
      <c r="DV113" s="150"/>
      <c r="DW113" s="150"/>
      <c r="DX113" s="150"/>
      <c r="DY113" s="150"/>
      <c r="DZ113" s="150"/>
      <c r="EA113" s="150"/>
      <c r="EB113" s="150"/>
      <c r="EC113" s="150"/>
      <c r="ED113" s="150"/>
      <c r="EE113" s="150"/>
      <c r="EF113" s="150"/>
      <c r="EG113" s="150"/>
      <c r="EH113" s="150"/>
      <c r="EI113" s="150"/>
      <c r="EJ113" s="150"/>
      <c r="EK113" s="150"/>
      <c r="EL113" s="150"/>
      <c r="EM113" s="150"/>
      <c r="EN113" s="150"/>
    </row>
    <row r="114" s="3" customFormat="1" ht="12">
      <c r="CE114" s="3" t="s">
        <v>23</v>
      </c>
    </row>
    <row r="115" spans="1:32" ht="5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="3" customFormat="1" ht="12">
      <c r="F116" s="3" t="s">
        <v>29</v>
      </c>
    </row>
    <row r="117" s="3" customFormat="1" ht="3" customHeight="1"/>
    <row r="118" spans="1:167" s="1" customFormat="1" ht="50.25" customHeight="1">
      <c r="A118" s="179" t="s">
        <v>45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  <c r="CW118" s="168"/>
      <c r="CX118" s="168"/>
      <c r="CY118" s="168"/>
      <c r="CZ118" s="168"/>
      <c r="DA118" s="168"/>
      <c r="DB118" s="168"/>
      <c r="DC118" s="168"/>
      <c r="DD118" s="168"/>
      <c r="DE118" s="168"/>
      <c r="DF118" s="168"/>
      <c r="DG118" s="168"/>
      <c r="DH118" s="168"/>
      <c r="DI118" s="168"/>
      <c r="DJ118" s="168"/>
      <c r="DK118" s="168"/>
      <c r="DL118" s="168"/>
      <c r="DM118" s="168"/>
      <c r="DN118" s="168"/>
      <c r="DO118" s="168"/>
      <c r="DP118" s="168"/>
      <c r="DQ118" s="168"/>
      <c r="DR118" s="168"/>
      <c r="DS118" s="168"/>
      <c r="DT118" s="168"/>
      <c r="DU118" s="168"/>
      <c r="DV118" s="168"/>
      <c r="DW118" s="168"/>
      <c r="DX118" s="168"/>
      <c r="DY118" s="168"/>
      <c r="DZ118" s="168"/>
      <c r="EA118" s="168"/>
      <c r="EB118" s="168"/>
      <c r="EC118" s="168"/>
      <c r="ED118" s="168"/>
      <c r="EE118" s="168"/>
      <c r="EF118" s="168"/>
      <c r="EG118" s="168"/>
      <c r="EH118" s="168"/>
      <c r="EI118" s="168"/>
      <c r="EJ118" s="168"/>
      <c r="EK118" s="168"/>
      <c r="EL118" s="168"/>
      <c r="EM118" s="168"/>
      <c r="EN118" s="168"/>
      <c r="EO118" s="168"/>
      <c r="EP118" s="168"/>
      <c r="EQ118" s="168"/>
      <c r="ER118" s="168"/>
      <c r="ES118" s="168"/>
      <c r="ET118" s="168"/>
      <c r="EU118" s="168"/>
      <c r="EV118" s="168"/>
      <c r="EW118" s="168"/>
      <c r="EX118" s="168"/>
      <c r="EY118" s="168"/>
      <c r="EZ118" s="168"/>
      <c r="FA118" s="168"/>
      <c r="FB118" s="168"/>
      <c r="FC118" s="168"/>
      <c r="FD118" s="168"/>
      <c r="FE118" s="168"/>
      <c r="FF118" s="168"/>
      <c r="FG118" s="168"/>
      <c r="FH118" s="168"/>
      <c r="FI118" s="168"/>
      <c r="FJ118" s="168"/>
      <c r="FK118" s="168"/>
    </row>
    <row r="119" spans="1:167" s="12" customFormat="1" ht="27" customHeight="1">
      <c r="A119" s="142" t="s">
        <v>56</v>
      </c>
      <c r="B119" s="142"/>
      <c r="C119" s="180" t="s">
        <v>57</v>
      </c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4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4"/>
      <c r="EF119" s="144"/>
      <c r="EG119" s="144"/>
      <c r="EH119" s="144"/>
      <c r="EI119" s="144"/>
      <c r="EJ119" s="144"/>
      <c r="EK119" s="144"/>
      <c r="EL119" s="144"/>
      <c r="EM119" s="144"/>
      <c r="EN119" s="144"/>
      <c r="EO119" s="144"/>
      <c r="EP119" s="144"/>
      <c r="EQ119" s="144"/>
      <c r="ER119" s="144"/>
      <c r="ES119" s="144"/>
      <c r="ET119" s="144"/>
      <c r="EU119" s="144"/>
      <c r="EV119" s="144"/>
      <c r="EW119" s="144"/>
      <c r="EX119" s="144"/>
      <c r="EY119" s="144"/>
      <c r="EZ119" s="144"/>
      <c r="FA119" s="144"/>
      <c r="FB119" s="144"/>
      <c r="FC119" s="144"/>
      <c r="FD119" s="144"/>
      <c r="FE119" s="144"/>
      <c r="FF119" s="144"/>
      <c r="FG119" s="144"/>
      <c r="FH119" s="144"/>
      <c r="FI119" s="144"/>
      <c r="FJ119" s="144"/>
      <c r="FK119" s="144"/>
    </row>
    <row r="120" s="1" customFormat="1" ht="12.75">
      <c r="A120" s="1" t="s">
        <v>30</v>
      </c>
    </row>
    <row r="121" spans="1:167" s="12" customFormat="1" ht="40.5" customHeight="1">
      <c r="A121" s="142" t="s">
        <v>46</v>
      </c>
      <c r="B121" s="142"/>
      <c r="C121" s="151" t="s">
        <v>52</v>
      </c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152"/>
      <c r="BU121" s="152"/>
      <c r="BV121" s="152"/>
      <c r="BW121" s="152"/>
      <c r="BX121" s="152"/>
      <c r="BY121" s="152"/>
      <c r="BZ121" s="152"/>
      <c r="CA121" s="152"/>
      <c r="CB121" s="152"/>
      <c r="CC121" s="152"/>
      <c r="CD121" s="152"/>
      <c r="CE121" s="152"/>
      <c r="CF121" s="152"/>
      <c r="CG121" s="152"/>
      <c r="CH121" s="152"/>
      <c r="CI121" s="152"/>
      <c r="CJ121" s="152"/>
      <c r="CK121" s="152"/>
      <c r="CL121" s="152"/>
      <c r="CM121" s="152"/>
      <c r="CN121" s="152"/>
      <c r="CO121" s="152"/>
      <c r="CP121" s="152"/>
      <c r="CQ121" s="152"/>
      <c r="CR121" s="152"/>
      <c r="CS121" s="152"/>
      <c r="CT121" s="152"/>
      <c r="CU121" s="152"/>
      <c r="CV121" s="152"/>
      <c r="CW121" s="152"/>
      <c r="CX121" s="152"/>
      <c r="CY121" s="152"/>
      <c r="CZ121" s="152"/>
      <c r="DA121" s="152"/>
      <c r="DB121" s="152"/>
      <c r="DC121" s="152"/>
      <c r="DD121" s="152"/>
      <c r="DE121" s="152"/>
      <c r="DF121" s="152"/>
      <c r="DG121" s="152"/>
      <c r="DH121" s="152"/>
      <c r="DI121" s="152"/>
      <c r="DJ121" s="152"/>
      <c r="DK121" s="152"/>
      <c r="DL121" s="152"/>
      <c r="DM121" s="152"/>
      <c r="DN121" s="152"/>
      <c r="DO121" s="152"/>
      <c r="DP121" s="152"/>
      <c r="DQ121" s="152"/>
      <c r="DR121" s="152"/>
      <c r="DS121" s="152"/>
      <c r="DT121" s="152"/>
      <c r="DU121" s="152"/>
      <c r="DV121" s="152"/>
      <c r="DW121" s="152"/>
      <c r="DX121" s="152"/>
      <c r="DY121" s="152"/>
      <c r="DZ121" s="152"/>
      <c r="EA121" s="152"/>
      <c r="EB121" s="152"/>
      <c r="EC121" s="152"/>
      <c r="ED121" s="152"/>
      <c r="EE121" s="152"/>
      <c r="EF121" s="152"/>
      <c r="EG121" s="152"/>
      <c r="EH121" s="152"/>
      <c r="EI121" s="152"/>
      <c r="EJ121" s="152"/>
      <c r="EK121" s="152"/>
      <c r="EL121" s="152"/>
      <c r="EM121" s="152"/>
      <c r="EN121" s="152"/>
      <c r="EO121" s="152"/>
      <c r="EP121" s="152"/>
      <c r="EQ121" s="152"/>
      <c r="ER121" s="152"/>
      <c r="ES121" s="152"/>
      <c r="ET121" s="152"/>
      <c r="EU121" s="152"/>
      <c r="EV121" s="152"/>
      <c r="EW121" s="152"/>
      <c r="EX121" s="152"/>
      <c r="EY121" s="152"/>
      <c r="EZ121" s="152"/>
      <c r="FA121" s="152"/>
      <c r="FB121" s="152"/>
      <c r="FC121" s="152"/>
      <c r="FD121" s="152"/>
      <c r="FE121" s="152"/>
      <c r="FF121" s="152"/>
      <c r="FG121" s="152"/>
      <c r="FH121" s="152"/>
      <c r="FI121" s="152"/>
      <c r="FJ121" s="152"/>
      <c r="FK121" s="152"/>
    </row>
    <row r="122" s="1" customFormat="1" ht="12.75">
      <c r="A122" s="1" t="s">
        <v>31</v>
      </c>
    </row>
    <row r="123" s="1" customFormat="1" ht="12.75">
      <c r="A123" s="1" t="s">
        <v>32</v>
      </c>
    </row>
    <row r="124" spans="1:167" s="1" customFormat="1" ht="51" customHeight="1">
      <c r="A124" s="142" t="s">
        <v>47</v>
      </c>
      <c r="B124" s="142"/>
      <c r="C124" s="151" t="s">
        <v>51</v>
      </c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  <c r="BM124" s="152"/>
      <c r="BN124" s="152"/>
      <c r="BO124" s="152"/>
      <c r="BP124" s="152"/>
      <c r="BQ124" s="152"/>
      <c r="BR124" s="152"/>
      <c r="BS124" s="152"/>
      <c r="BT124" s="152"/>
      <c r="BU124" s="152"/>
      <c r="BV124" s="152"/>
      <c r="BW124" s="152"/>
      <c r="BX124" s="152"/>
      <c r="BY124" s="152"/>
      <c r="BZ124" s="152"/>
      <c r="CA124" s="152"/>
      <c r="CB124" s="152"/>
      <c r="CC124" s="152"/>
      <c r="CD124" s="152"/>
      <c r="CE124" s="152"/>
      <c r="CF124" s="152"/>
      <c r="CG124" s="152"/>
      <c r="CH124" s="152"/>
      <c r="CI124" s="152"/>
      <c r="CJ124" s="152"/>
      <c r="CK124" s="152"/>
      <c r="CL124" s="152"/>
      <c r="CM124" s="152"/>
      <c r="CN124" s="152"/>
      <c r="CO124" s="152"/>
      <c r="CP124" s="152"/>
      <c r="CQ124" s="152"/>
      <c r="CR124" s="152"/>
      <c r="CS124" s="152"/>
      <c r="CT124" s="152"/>
      <c r="CU124" s="152"/>
      <c r="CV124" s="152"/>
      <c r="CW124" s="152"/>
      <c r="CX124" s="152"/>
      <c r="CY124" s="152"/>
      <c r="CZ124" s="152"/>
      <c r="DA124" s="152"/>
      <c r="DB124" s="152"/>
      <c r="DC124" s="152"/>
      <c r="DD124" s="152"/>
      <c r="DE124" s="152"/>
      <c r="DF124" s="152"/>
      <c r="DG124" s="152"/>
      <c r="DH124" s="152"/>
      <c r="DI124" s="152"/>
      <c r="DJ124" s="152"/>
      <c r="DK124" s="152"/>
      <c r="DL124" s="152"/>
      <c r="DM124" s="152"/>
      <c r="DN124" s="152"/>
      <c r="DO124" s="152"/>
      <c r="DP124" s="152"/>
      <c r="DQ124" s="152"/>
      <c r="DR124" s="152"/>
      <c r="DS124" s="152"/>
      <c r="DT124" s="152"/>
      <c r="DU124" s="152"/>
      <c r="DV124" s="152"/>
      <c r="DW124" s="152"/>
      <c r="DX124" s="152"/>
      <c r="DY124" s="152"/>
      <c r="DZ124" s="152"/>
      <c r="EA124" s="152"/>
      <c r="EB124" s="152"/>
      <c r="EC124" s="152"/>
      <c r="ED124" s="152"/>
      <c r="EE124" s="152"/>
      <c r="EF124" s="152"/>
      <c r="EG124" s="152"/>
      <c r="EH124" s="152"/>
      <c r="EI124" s="152"/>
      <c r="EJ124" s="152"/>
      <c r="EK124" s="152"/>
      <c r="EL124" s="152"/>
      <c r="EM124" s="152"/>
      <c r="EN124" s="152"/>
      <c r="EO124" s="152"/>
      <c r="EP124" s="152"/>
      <c r="EQ124" s="152"/>
      <c r="ER124" s="152"/>
      <c r="ES124" s="152"/>
      <c r="ET124" s="152"/>
      <c r="EU124" s="152"/>
      <c r="EV124" s="152"/>
      <c r="EW124" s="152"/>
      <c r="EX124" s="152"/>
      <c r="EY124" s="152"/>
      <c r="EZ124" s="152"/>
      <c r="FA124" s="152"/>
      <c r="FB124" s="152"/>
      <c r="FC124" s="152"/>
      <c r="FD124" s="152"/>
      <c r="FE124" s="152"/>
      <c r="FF124" s="152"/>
      <c r="FG124" s="152"/>
      <c r="FH124" s="152"/>
      <c r="FI124" s="152"/>
      <c r="FJ124" s="152"/>
      <c r="FK124" s="152"/>
    </row>
    <row r="125" s="1" customFormat="1" ht="12.75">
      <c r="A125" s="1" t="s">
        <v>33</v>
      </c>
    </row>
    <row r="126" spans="1:167" s="1" customFormat="1" ht="27" customHeight="1">
      <c r="A126" s="142" t="s">
        <v>48</v>
      </c>
      <c r="B126" s="142"/>
      <c r="C126" s="181" t="s">
        <v>53</v>
      </c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  <c r="BI126" s="152"/>
      <c r="BJ126" s="152"/>
      <c r="BK126" s="152"/>
      <c r="BL126" s="152"/>
      <c r="BM126" s="152"/>
      <c r="BN126" s="152"/>
      <c r="BO126" s="152"/>
      <c r="BP126" s="152"/>
      <c r="BQ126" s="152"/>
      <c r="BR126" s="152"/>
      <c r="BS126" s="152"/>
      <c r="BT126" s="152"/>
      <c r="BU126" s="152"/>
      <c r="BV126" s="152"/>
      <c r="BW126" s="152"/>
      <c r="BX126" s="152"/>
      <c r="BY126" s="152"/>
      <c r="BZ126" s="152"/>
      <c r="CA126" s="152"/>
      <c r="CB126" s="152"/>
      <c r="CC126" s="152"/>
      <c r="CD126" s="152"/>
      <c r="CE126" s="152"/>
      <c r="CF126" s="152"/>
      <c r="CG126" s="152"/>
      <c r="CH126" s="152"/>
      <c r="CI126" s="152"/>
      <c r="CJ126" s="152"/>
      <c r="CK126" s="152"/>
      <c r="CL126" s="152"/>
      <c r="CM126" s="152"/>
      <c r="CN126" s="152"/>
      <c r="CO126" s="152"/>
      <c r="CP126" s="152"/>
      <c r="CQ126" s="152"/>
      <c r="CR126" s="152"/>
      <c r="CS126" s="152"/>
      <c r="CT126" s="152"/>
      <c r="CU126" s="152"/>
      <c r="CV126" s="152"/>
      <c r="CW126" s="152"/>
      <c r="CX126" s="152"/>
      <c r="CY126" s="152"/>
      <c r="CZ126" s="152"/>
      <c r="DA126" s="152"/>
      <c r="DB126" s="152"/>
      <c r="DC126" s="152"/>
      <c r="DD126" s="152"/>
      <c r="DE126" s="152"/>
      <c r="DF126" s="152"/>
      <c r="DG126" s="152"/>
      <c r="DH126" s="152"/>
      <c r="DI126" s="152"/>
      <c r="DJ126" s="152"/>
      <c r="DK126" s="152"/>
      <c r="DL126" s="152"/>
      <c r="DM126" s="152"/>
      <c r="DN126" s="152"/>
      <c r="DO126" s="152"/>
      <c r="DP126" s="152"/>
      <c r="DQ126" s="152"/>
      <c r="DR126" s="152"/>
      <c r="DS126" s="152"/>
      <c r="DT126" s="152"/>
      <c r="DU126" s="152"/>
      <c r="DV126" s="152"/>
      <c r="DW126" s="152"/>
      <c r="DX126" s="152"/>
      <c r="DY126" s="152"/>
      <c r="DZ126" s="152"/>
      <c r="EA126" s="152"/>
      <c r="EB126" s="152"/>
      <c r="EC126" s="152"/>
      <c r="ED126" s="152"/>
      <c r="EE126" s="152"/>
      <c r="EF126" s="152"/>
      <c r="EG126" s="152"/>
      <c r="EH126" s="152"/>
      <c r="EI126" s="152"/>
      <c r="EJ126" s="152"/>
      <c r="EK126" s="152"/>
      <c r="EL126" s="152"/>
      <c r="EM126" s="152"/>
      <c r="EN126" s="152"/>
      <c r="EO126" s="152"/>
      <c r="EP126" s="152"/>
      <c r="EQ126" s="152"/>
      <c r="ER126" s="152"/>
      <c r="ES126" s="152"/>
      <c r="ET126" s="152"/>
      <c r="EU126" s="152"/>
      <c r="EV126" s="152"/>
      <c r="EW126" s="152"/>
      <c r="EX126" s="152"/>
      <c r="EY126" s="152"/>
      <c r="EZ126" s="152"/>
      <c r="FA126" s="152"/>
      <c r="FB126" s="152"/>
      <c r="FC126" s="152"/>
      <c r="FD126" s="152"/>
      <c r="FE126" s="152"/>
      <c r="FF126" s="152"/>
      <c r="FG126" s="152"/>
      <c r="FH126" s="152"/>
      <c r="FI126" s="152"/>
      <c r="FJ126" s="152"/>
      <c r="FK126" s="152"/>
    </row>
    <row r="127" s="1" customFormat="1" ht="12.75">
      <c r="A127" s="1" t="s">
        <v>34</v>
      </c>
    </row>
    <row r="128" s="1" customFormat="1" ht="12.75">
      <c r="A128" s="1" t="s">
        <v>35</v>
      </c>
    </row>
    <row r="129" spans="1:167" s="12" customFormat="1" ht="25.5" customHeight="1">
      <c r="A129" s="142" t="s">
        <v>49</v>
      </c>
      <c r="B129" s="142"/>
      <c r="C129" s="142"/>
      <c r="D129" s="203" t="s">
        <v>50</v>
      </c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  <c r="CP129" s="144"/>
      <c r="CQ129" s="144"/>
      <c r="CR129" s="144"/>
      <c r="CS129" s="144"/>
      <c r="CT129" s="144"/>
      <c r="CU129" s="144"/>
      <c r="CV129" s="144"/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  <c r="DJ129" s="144"/>
      <c r="DK129" s="144"/>
      <c r="DL129" s="144"/>
      <c r="DM129" s="144"/>
      <c r="DN129" s="144"/>
      <c r="DO129" s="144"/>
      <c r="DP129" s="144"/>
      <c r="DQ129" s="144"/>
      <c r="DR129" s="144"/>
      <c r="DS129" s="144"/>
      <c r="DT129" s="144"/>
      <c r="DU129" s="144"/>
      <c r="DV129" s="144"/>
      <c r="DW129" s="144"/>
      <c r="DX129" s="144"/>
      <c r="DY129" s="144"/>
      <c r="DZ129" s="144"/>
      <c r="EA129" s="144"/>
      <c r="EB129" s="144"/>
      <c r="EC129" s="144"/>
      <c r="ED129" s="144"/>
      <c r="EE129" s="144"/>
      <c r="EF129" s="144"/>
      <c r="EG129" s="144"/>
      <c r="EH129" s="144"/>
      <c r="EI129" s="144"/>
      <c r="EJ129" s="144"/>
      <c r="EK129" s="144"/>
      <c r="EL129" s="144"/>
      <c r="EM129" s="144"/>
      <c r="EN129" s="144"/>
      <c r="EO129" s="144"/>
      <c r="EP129" s="144"/>
      <c r="EQ129" s="144"/>
      <c r="ER129" s="144"/>
      <c r="ES129" s="144"/>
      <c r="ET129" s="144"/>
      <c r="EU129" s="144"/>
      <c r="EV129" s="144"/>
      <c r="EW129" s="144"/>
      <c r="EX129" s="144"/>
      <c r="EY129" s="144"/>
      <c r="EZ129" s="144"/>
      <c r="FA129" s="144"/>
      <c r="FB129" s="144"/>
      <c r="FC129" s="144"/>
      <c r="FD129" s="144"/>
      <c r="FE129" s="144"/>
      <c r="FF129" s="144"/>
      <c r="FG129" s="144"/>
      <c r="FH129" s="144"/>
      <c r="FI129" s="144"/>
      <c r="FJ129" s="144"/>
      <c r="FK129" s="144"/>
    </row>
    <row r="130" s="1" customFormat="1" ht="12.75">
      <c r="A130" s="1" t="s">
        <v>36</v>
      </c>
    </row>
    <row r="131" spans="1:167" s="1" customFormat="1" ht="25.5" customHeight="1">
      <c r="A131" s="142" t="s">
        <v>54</v>
      </c>
      <c r="B131" s="142"/>
      <c r="C131" s="142"/>
      <c r="D131" s="143" t="s">
        <v>55</v>
      </c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144"/>
      <c r="DK131" s="144"/>
      <c r="DL131" s="144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144"/>
      <c r="EA131" s="144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  <c r="EP131" s="144"/>
      <c r="EQ131" s="144"/>
      <c r="ER131" s="144"/>
      <c r="ES131" s="144"/>
      <c r="ET131" s="144"/>
      <c r="EU131" s="144"/>
      <c r="EV131" s="144"/>
      <c r="EW131" s="144"/>
      <c r="EX131" s="144"/>
      <c r="EY131" s="144"/>
      <c r="EZ131" s="144"/>
      <c r="FA131" s="144"/>
      <c r="FB131" s="144"/>
      <c r="FC131" s="144"/>
      <c r="FD131" s="144"/>
      <c r="FE131" s="144"/>
      <c r="FF131" s="144"/>
      <c r="FG131" s="144"/>
      <c r="FH131" s="144"/>
      <c r="FI131" s="144"/>
      <c r="FJ131" s="144"/>
      <c r="FK131" s="144"/>
    </row>
    <row r="132" s="1" customFormat="1" ht="12.75">
      <c r="A132" s="1" t="s">
        <v>37</v>
      </c>
    </row>
    <row r="133" spans="4:167" s="1" customFormat="1" ht="39" customHeight="1">
      <c r="D133" s="168" t="s">
        <v>38</v>
      </c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68"/>
      <c r="BI133" s="168"/>
      <c r="BJ133" s="168"/>
      <c r="BK133" s="168"/>
      <c r="BL133" s="168"/>
      <c r="BM133" s="168"/>
      <c r="BN133" s="168"/>
      <c r="BO133" s="168"/>
      <c r="BP133" s="168"/>
      <c r="BQ133" s="168"/>
      <c r="BR133" s="168"/>
      <c r="BS133" s="168"/>
      <c r="BT133" s="168"/>
      <c r="BU133" s="168"/>
      <c r="BV133" s="168"/>
      <c r="BW133" s="168"/>
      <c r="BX133" s="168"/>
      <c r="BY133" s="168"/>
      <c r="BZ133" s="168"/>
      <c r="CA133" s="168"/>
      <c r="CB133" s="168"/>
      <c r="CC133" s="168"/>
      <c r="CD133" s="168"/>
      <c r="CE133" s="168"/>
      <c r="CF133" s="168"/>
      <c r="CG133" s="168"/>
      <c r="CH133" s="168"/>
      <c r="CI133" s="168"/>
      <c r="CJ133" s="168"/>
      <c r="CK133" s="168"/>
      <c r="CL133" s="168"/>
      <c r="CM133" s="168"/>
      <c r="CN133" s="168"/>
      <c r="CO133" s="168"/>
      <c r="CP133" s="168"/>
      <c r="CQ133" s="168"/>
      <c r="CR133" s="168"/>
      <c r="CS133" s="168"/>
      <c r="CT133" s="168"/>
      <c r="CU133" s="168"/>
      <c r="CV133" s="168"/>
      <c r="CW133" s="168"/>
      <c r="CX133" s="168"/>
      <c r="CY133" s="168"/>
      <c r="CZ133" s="168"/>
      <c r="DA133" s="168"/>
      <c r="DB133" s="168"/>
      <c r="DC133" s="168"/>
      <c r="DD133" s="168"/>
      <c r="DE133" s="168"/>
      <c r="DF133" s="168"/>
      <c r="DG133" s="168"/>
      <c r="DH133" s="168"/>
      <c r="DI133" s="168"/>
      <c r="DJ133" s="168"/>
      <c r="DK133" s="168"/>
      <c r="DL133" s="168"/>
      <c r="DM133" s="168"/>
      <c r="DN133" s="168"/>
      <c r="DO133" s="168"/>
      <c r="DP133" s="168"/>
      <c r="DQ133" s="168"/>
      <c r="DR133" s="168"/>
      <c r="DS133" s="168"/>
      <c r="DT133" s="168"/>
      <c r="DU133" s="168"/>
      <c r="DV133" s="168"/>
      <c r="DW133" s="168"/>
      <c r="DX133" s="168"/>
      <c r="DY133" s="168"/>
      <c r="DZ133" s="168"/>
      <c r="EA133" s="168"/>
      <c r="EB133" s="168"/>
      <c r="EC133" s="168"/>
      <c r="ED133" s="168"/>
      <c r="EE133" s="168"/>
      <c r="EF133" s="168"/>
      <c r="EG133" s="168"/>
      <c r="EH133" s="168"/>
      <c r="EI133" s="168"/>
      <c r="EJ133" s="168"/>
      <c r="EK133" s="168"/>
      <c r="EL133" s="168"/>
      <c r="EM133" s="168"/>
      <c r="EN133" s="168"/>
      <c r="EO133" s="168"/>
      <c r="EP133" s="168"/>
      <c r="EQ133" s="168"/>
      <c r="ER133" s="168"/>
      <c r="ES133" s="168"/>
      <c r="ET133" s="168"/>
      <c r="EU133" s="168"/>
      <c r="EV133" s="168"/>
      <c r="EW133" s="168"/>
      <c r="EX133" s="168"/>
      <c r="EY133" s="168"/>
      <c r="EZ133" s="168"/>
      <c r="FA133" s="168"/>
      <c r="FB133" s="168"/>
      <c r="FC133" s="168"/>
      <c r="FD133" s="168"/>
      <c r="FE133" s="168"/>
      <c r="FF133" s="168"/>
      <c r="FG133" s="168"/>
      <c r="FH133" s="168"/>
      <c r="FI133" s="168"/>
      <c r="FJ133" s="168"/>
      <c r="FK133" s="168"/>
    </row>
    <row r="134" s="1" customFormat="1" ht="12.75">
      <c r="D134" s="1" t="s">
        <v>39</v>
      </c>
    </row>
    <row r="135" s="1" customFormat="1" ht="12.75">
      <c r="D135" s="1" t="s">
        <v>40</v>
      </c>
    </row>
    <row r="136" s="1" customFormat="1" ht="12.75">
      <c r="D136" s="1" t="s">
        <v>41</v>
      </c>
    </row>
    <row r="137" s="1" customFormat="1" ht="12.75">
      <c r="D137" s="1" t="s">
        <v>42</v>
      </c>
    </row>
    <row r="138" spans="4:167" s="1" customFormat="1" ht="39" customHeight="1">
      <c r="D138" s="168" t="s">
        <v>43</v>
      </c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8"/>
      <c r="CU138" s="168"/>
      <c r="CV138" s="168"/>
      <c r="CW138" s="168"/>
      <c r="CX138" s="168"/>
      <c r="CY138" s="168"/>
      <c r="CZ138" s="168"/>
      <c r="DA138" s="168"/>
      <c r="DB138" s="168"/>
      <c r="DC138" s="168"/>
      <c r="DD138" s="168"/>
      <c r="DE138" s="168"/>
      <c r="DF138" s="168"/>
      <c r="DG138" s="168"/>
      <c r="DH138" s="168"/>
      <c r="DI138" s="168"/>
      <c r="DJ138" s="168"/>
      <c r="DK138" s="168"/>
      <c r="DL138" s="168"/>
      <c r="DM138" s="168"/>
      <c r="DN138" s="168"/>
      <c r="DO138" s="168"/>
      <c r="DP138" s="168"/>
      <c r="DQ138" s="168"/>
      <c r="DR138" s="168"/>
      <c r="DS138" s="168"/>
      <c r="DT138" s="168"/>
      <c r="DU138" s="168"/>
      <c r="DV138" s="168"/>
      <c r="DW138" s="168"/>
      <c r="DX138" s="168"/>
      <c r="DY138" s="168"/>
      <c r="DZ138" s="168"/>
      <c r="EA138" s="168"/>
      <c r="EB138" s="168"/>
      <c r="EC138" s="168"/>
      <c r="ED138" s="168"/>
      <c r="EE138" s="168"/>
      <c r="EF138" s="168"/>
      <c r="EG138" s="168"/>
      <c r="EH138" s="168"/>
      <c r="EI138" s="168"/>
      <c r="EJ138" s="168"/>
      <c r="EK138" s="168"/>
      <c r="EL138" s="168"/>
      <c r="EM138" s="168"/>
      <c r="EN138" s="168"/>
      <c r="EO138" s="168"/>
      <c r="EP138" s="168"/>
      <c r="EQ138" s="168"/>
      <c r="ER138" s="168"/>
      <c r="ES138" s="168"/>
      <c r="ET138" s="168"/>
      <c r="EU138" s="168"/>
      <c r="EV138" s="168"/>
      <c r="EW138" s="168"/>
      <c r="EX138" s="168"/>
      <c r="EY138" s="168"/>
      <c r="EZ138" s="168"/>
      <c r="FA138" s="168"/>
      <c r="FB138" s="168"/>
      <c r="FC138" s="168"/>
      <c r="FD138" s="168"/>
      <c r="FE138" s="168"/>
      <c r="FF138" s="168"/>
      <c r="FG138" s="168"/>
      <c r="FH138" s="168"/>
      <c r="FI138" s="168"/>
      <c r="FJ138" s="168"/>
      <c r="FK138" s="168"/>
    </row>
    <row r="139" spans="1:167" s="1" customFormat="1" ht="12" customHeight="1">
      <c r="A139" s="168" t="s">
        <v>44</v>
      </c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68"/>
      <c r="BD139" s="168"/>
      <c r="BE139" s="168"/>
      <c r="BF139" s="168"/>
      <c r="BG139" s="168"/>
      <c r="BH139" s="168"/>
      <c r="BI139" s="168"/>
      <c r="BJ139" s="168"/>
      <c r="BK139" s="168"/>
      <c r="BL139" s="168"/>
      <c r="BM139" s="168"/>
      <c r="BN139" s="168"/>
      <c r="BO139" s="168"/>
      <c r="BP139" s="168"/>
      <c r="BQ139" s="168"/>
      <c r="BR139" s="168"/>
      <c r="BS139" s="168"/>
      <c r="BT139" s="168"/>
      <c r="BU139" s="168"/>
      <c r="BV139" s="168"/>
      <c r="BW139" s="168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8"/>
      <c r="CI139" s="168"/>
      <c r="CJ139" s="168"/>
      <c r="CK139" s="168"/>
      <c r="CL139" s="168"/>
      <c r="CM139" s="168"/>
      <c r="CN139" s="168"/>
      <c r="CO139" s="168"/>
      <c r="CP139" s="168"/>
      <c r="CQ139" s="168"/>
      <c r="CR139" s="168"/>
      <c r="CS139" s="168"/>
      <c r="CT139" s="168"/>
      <c r="CU139" s="168"/>
      <c r="CV139" s="168"/>
      <c r="CW139" s="168"/>
      <c r="CX139" s="168"/>
      <c r="CY139" s="168"/>
      <c r="CZ139" s="168"/>
      <c r="DA139" s="168"/>
      <c r="DB139" s="168"/>
      <c r="DC139" s="168"/>
      <c r="DD139" s="168"/>
      <c r="DE139" s="168"/>
      <c r="DF139" s="168"/>
      <c r="DG139" s="168"/>
      <c r="DH139" s="168"/>
      <c r="DI139" s="168"/>
      <c r="DJ139" s="168"/>
      <c r="DK139" s="168"/>
      <c r="DL139" s="168"/>
      <c r="DM139" s="168"/>
      <c r="DN139" s="168"/>
      <c r="DO139" s="168"/>
      <c r="DP139" s="168"/>
      <c r="DQ139" s="168"/>
      <c r="DR139" s="168"/>
      <c r="DS139" s="168"/>
      <c r="DT139" s="168"/>
      <c r="DU139" s="168"/>
      <c r="DV139" s="168"/>
      <c r="DW139" s="168"/>
      <c r="DX139" s="168"/>
      <c r="DY139" s="168"/>
      <c r="DZ139" s="168"/>
      <c r="EA139" s="168"/>
      <c r="EB139" s="168"/>
      <c r="EC139" s="168"/>
      <c r="ED139" s="168"/>
      <c r="EE139" s="168"/>
      <c r="EF139" s="168"/>
      <c r="EG139" s="168"/>
      <c r="EH139" s="168"/>
      <c r="EI139" s="168"/>
      <c r="EJ139" s="168"/>
      <c r="EK139" s="168"/>
      <c r="EL139" s="168"/>
      <c r="EM139" s="168"/>
      <c r="EN139" s="168"/>
      <c r="EO139" s="168"/>
      <c r="EP139" s="168"/>
      <c r="EQ139" s="168"/>
      <c r="ER139" s="168"/>
      <c r="ES139" s="168"/>
      <c r="ET139" s="168"/>
      <c r="EU139" s="168"/>
      <c r="EV139" s="168"/>
      <c r="EW139" s="168"/>
      <c r="EX139" s="168"/>
      <c r="EY139" s="168"/>
      <c r="EZ139" s="168"/>
      <c r="FA139" s="168"/>
      <c r="FB139" s="168"/>
      <c r="FC139" s="168"/>
      <c r="FD139" s="168"/>
      <c r="FE139" s="168"/>
      <c r="FF139" s="168"/>
      <c r="FG139" s="168"/>
      <c r="FH139" s="168"/>
      <c r="FI139" s="168"/>
      <c r="FJ139" s="168"/>
      <c r="FK139" s="168"/>
    </row>
    <row r="140" s="1" customFormat="1" ht="3" customHeight="1"/>
  </sheetData>
  <sheetProtection/>
  <mergeCells count="920">
    <mergeCell ref="AY79:BM79"/>
    <mergeCell ref="BN79:BX79"/>
    <mergeCell ref="EN104:EY104"/>
    <mergeCell ref="EN105:EY105"/>
    <mergeCell ref="CZ79:DO79"/>
    <mergeCell ref="DP79:EA79"/>
    <mergeCell ref="EB79:EM79"/>
    <mergeCell ref="EN79:EY79"/>
    <mergeCell ref="CJ94:CW94"/>
    <mergeCell ref="BY80:CI80"/>
    <mergeCell ref="AL76:AX76"/>
    <mergeCell ref="AL77:AX77"/>
    <mergeCell ref="A104:J104"/>
    <mergeCell ref="A105:J105"/>
    <mergeCell ref="U76:AD76"/>
    <mergeCell ref="A79:J79"/>
    <mergeCell ref="K79:T79"/>
    <mergeCell ref="U77:AD77"/>
    <mergeCell ref="U81:AD81"/>
    <mergeCell ref="AE81:AK81"/>
    <mergeCell ref="U75:AD75"/>
    <mergeCell ref="BY79:CI79"/>
    <mergeCell ref="U73:AD73"/>
    <mergeCell ref="AE79:AK79"/>
    <mergeCell ref="U74:AD74"/>
    <mergeCell ref="BN77:BX77"/>
    <mergeCell ref="BN78:BX78"/>
    <mergeCell ref="AL75:AX75"/>
    <mergeCell ref="AL79:AX79"/>
    <mergeCell ref="U79:AD79"/>
    <mergeCell ref="U72:AD72"/>
    <mergeCell ref="U71:AD71"/>
    <mergeCell ref="U70:AD70"/>
    <mergeCell ref="U69:AD69"/>
    <mergeCell ref="U57:AD57"/>
    <mergeCell ref="U56:AD56"/>
    <mergeCell ref="U68:AD68"/>
    <mergeCell ref="U67:AD67"/>
    <mergeCell ref="U55:AD55"/>
    <mergeCell ref="U54:AD54"/>
    <mergeCell ref="U53:AD53"/>
    <mergeCell ref="U52:AD52"/>
    <mergeCell ref="U51:AD51"/>
    <mergeCell ref="U50:AD50"/>
    <mergeCell ref="U49:AD49"/>
    <mergeCell ref="U42:AD42"/>
    <mergeCell ref="CJ78:CW78"/>
    <mergeCell ref="U45:AD45"/>
    <mergeCell ref="U46:AD46"/>
    <mergeCell ref="U47:AD47"/>
    <mergeCell ref="U78:AD78"/>
    <mergeCell ref="U48:AD48"/>
    <mergeCell ref="U61:AD61"/>
    <mergeCell ref="U60:AD60"/>
    <mergeCell ref="CJ67:CW67"/>
    <mergeCell ref="CJ76:CW76"/>
    <mergeCell ref="CJ77:CW77"/>
    <mergeCell ref="CJ71:CW71"/>
    <mergeCell ref="CJ74:CW74"/>
    <mergeCell ref="CJ73:CW73"/>
    <mergeCell ref="CJ72:CW72"/>
    <mergeCell ref="CJ56:CW56"/>
    <mergeCell ref="U59:AD59"/>
    <mergeCell ref="U58:AD58"/>
    <mergeCell ref="CJ75:CW75"/>
    <mergeCell ref="DU73:DV73"/>
    <mergeCell ref="U64:AD64"/>
    <mergeCell ref="U63:AD63"/>
    <mergeCell ref="U62:AD62"/>
    <mergeCell ref="U66:AD66"/>
    <mergeCell ref="U65:AD65"/>
    <mergeCell ref="EA66:ED66"/>
    <mergeCell ref="CJ44:CW44"/>
    <mergeCell ref="CJ45:CW45"/>
    <mergeCell ref="CJ46:CW46"/>
    <mergeCell ref="CJ47:CW47"/>
    <mergeCell ref="CJ50:CW50"/>
    <mergeCell ref="CJ65:CW65"/>
    <mergeCell ref="CJ66:CW66"/>
    <mergeCell ref="DJ62:DK62"/>
    <mergeCell ref="CJ52:CW52"/>
    <mergeCell ref="BY71:CI71"/>
    <mergeCell ref="BY78:CI78"/>
    <mergeCell ref="BY77:CI77"/>
    <mergeCell ref="BY76:CI76"/>
    <mergeCell ref="BY75:CI75"/>
    <mergeCell ref="BY74:CI74"/>
    <mergeCell ref="BY73:CI73"/>
    <mergeCell ref="BY72:CI72"/>
    <mergeCell ref="BY70:CI70"/>
    <mergeCell ref="CJ55:CW55"/>
    <mergeCell ref="CJ54:CW54"/>
    <mergeCell ref="CJ53:CW53"/>
    <mergeCell ref="CJ70:CW70"/>
    <mergeCell ref="BY63:CI63"/>
    <mergeCell ref="CJ69:CW69"/>
    <mergeCell ref="CJ63:CW63"/>
    <mergeCell ref="CJ68:CW68"/>
    <mergeCell ref="CJ60:CW60"/>
    <mergeCell ref="AL60:AX60"/>
    <mergeCell ref="AL61:AX61"/>
    <mergeCell ref="AL65:AX65"/>
    <mergeCell ref="AL66:AX66"/>
    <mergeCell ref="BN61:BX61"/>
    <mergeCell ref="CJ49:CW49"/>
    <mergeCell ref="CJ64:CW64"/>
    <mergeCell ref="CJ61:CW61"/>
    <mergeCell ref="CJ51:CW51"/>
    <mergeCell ref="CJ59:CW59"/>
    <mergeCell ref="AL69:AX69"/>
    <mergeCell ref="BY54:CI54"/>
    <mergeCell ref="BY57:CI57"/>
    <mergeCell ref="BY56:CI56"/>
    <mergeCell ref="BY55:CI55"/>
    <mergeCell ref="BY64:CI64"/>
    <mergeCell ref="BY65:CI65"/>
    <mergeCell ref="BY66:CI66"/>
    <mergeCell ref="BY69:CI69"/>
    <mergeCell ref="BY59:CI59"/>
    <mergeCell ref="AL47:AX47"/>
    <mergeCell ref="BN47:BX47"/>
    <mergeCell ref="BY68:CI68"/>
    <mergeCell ref="BY67:CI67"/>
    <mergeCell ref="BY62:CI62"/>
    <mergeCell ref="BY61:CI61"/>
    <mergeCell ref="AL68:AX68"/>
    <mergeCell ref="BY58:CI58"/>
    <mergeCell ref="AL67:AX67"/>
    <mergeCell ref="BY60:CI60"/>
    <mergeCell ref="U41:AD41"/>
    <mergeCell ref="U39:AD39"/>
    <mergeCell ref="U38:AD38"/>
    <mergeCell ref="BY41:CI41"/>
    <mergeCell ref="AL42:AX42"/>
    <mergeCell ref="BY52:CI52"/>
    <mergeCell ref="BY51:CI51"/>
    <mergeCell ref="BY50:CI50"/>
    <mergeCell ref="BY43:CI43"/>
    <mergeCell ref="BY48:CI48"/>
    <mergeCell ref="U40:AD40"/>
    <mergeCell ref="BY53:CI53"/>
    <mergeCell ref="CJ41:CW41"/>
    <mergeCell ref="BY42:CI42"/>
    <mergeCell ref="CJ42:CW42"/>
    <mergeCell ref="BY44:CI44"/>
    <mergeCell ref="BY47:CI47"/>
    <mergeCell ref="BY46:CI46"/>
    <mergeCell ref="U44:AD44"/>
    <mergeCell ref="AL40:AX40"/>
    <mergeCell ref="BY39:CI39"/>
    <mergeCell ref="BN65:BX65"/>
    <mergeCell ref="BN66:BX66"/>
    <mergeCell ref="BN67:BX67"/>
    <mergeCell ref="CJ40:CW40"/>
    <mergeCell ref="BY40:CI40"/>
    <mergeCell ref="BY45:CI45"/>
    <mergeCell ref="CJ62:CW62"/>
    <mergeCell ref="CJ58:CW58"/>
    <mergeCell ref="CJ57:CW57"/>
    <mergeCell ref="BN52:BX52"/>
    <mergeCell ref="BN55:BX55"/>
    <mergeCell ref="BN76:BX76"/>
    <mergeCell ref="BN71:BX71"/>
    <mergeCell ref="BN72:BX72"/>
    <mergeCell ref="BN73:BX73"/>
    <mergeCell ref="BN74:BX74"/>
    <mergeCell ref="BN69:BX69"/>
    <mergeCell ref="BN53:BX53"/>
    <mergeCell ref="BN54:BX54"/>
    <mergeCell ref="BN32:BX32"/>
    <mergeCell ref="BN33:BX33"/>
    <mergeCell ref="BN34:BX34"/>
    <mergeCell ref="BN42:BX42"/>
    <mergeCell ref="BN56:BX56"/>
    <mergeCell ref="BN68:BX68"/>
    <mergeCell ref="BN50:BX50"/>
    <mergeCell ref="BN48:BX48"/>
    <mergeCell ref="BN64:BX64"/>
    <mergeCell ref="BN63:BX63"/>
    <mergeCell ref="BN44:BX44"/>
    <mergeCell ref="AL62:AX62"/>
    <mergeCell ref="AL55:AX55"/>
    <mergeCell ref="AL56:AX56"/>
    <mergeCell ref="AL57:AX57"/>
    <mergeCell ref="AL58:AX58"/>
    <mergeCell ref="AL51:AX51"/>
    <mergeCell ref="AL49:AX49"/>
    <mergeCell ref="AL50:AX50"/>
    <mergeCell ref="BN49:BX49"/>
    <mergeCell ref="CJ32:CW32"/>
    <mergeCell ref="BY33:CI33"/>
    <mergeCell ref="BY34:CI34"/>
    <mergeCell ref="CJ33:CW33"/>
    <mergeCell ref="CJ34:CW34"/>
    <mergeCell ref="BY36:CI36"/>
    <mergeCell ref="CJ36:CW36"/>
    <mergeCell ref="EZ81:FG81"/>
    <mergeCell ref="AY24:BM24"/>
    <mergeCell ref="EZ24:FK24"/>
    <mergeCell ref="BN80:BX80"/>
    <mergeCell ref="BN35:BX35"/>
    <mergeCell ref="BN37:BX37"/>
    <mergeCell ref="BN38:BX38"/>
    <mergeCell ref="BN39:BX39"/>
    <mergeCell ref="EZ39:FG39"/>
    <mergeCell ref="EB32:EM32"/>
    <mergeCell ref="BN21:BX21"/>
    <mergeCell ref="CJ21:CY21"/>
    <mergeCell ref="EZ18:FK22"/>
    <mergeCell ref="EN18:EY22"/>
    <mergeCell ref="EB18:EM22"/>
    <mergeCell ref="BN22:BX22"/>
    <mergeCell ref="BY22:CI22"/>
    <mergeCell ref="CJ22:CY22"/>
    <mergeCell ref="CZ18:DO22"/>
    <mergeCell ref="BN20:BX20"/>
    <mergeCell ref="EZ33:FG33"/>
    <mergeCell ref="EZ34:FG34"/>
    <mergeCell ref="CZ34:DO34"/>
    <mergeCell ref="DP34:EA34"/>
    <mergeCell ref="EB34:EM34"/>
    <mergeCell ref="DP33:EA33"/>
    <mergeCell ref="CZ33:DO33"/>
    <mergeCell ref="EN33:EY33"/>
    <mergeCell ref="EN34:EY34"/>
    <mergeCell ref="BN51:BX51"/>
    <mergeCell ref="BN40:BX40"/>
    <mergeCell ref="DP36:EA36"/>
    <mergeCell ref="EB36:EM36"/>
    <mergeCell ref="BN41:BX41"/>
    <mergeCell ref="DP37:EA37"/>
    <mergeCell ref="BN43:BX43"/>
    <mergeCell ref="DP38:EA38"/>
    <mergeCell ref="BY37:CI37"/>
    <mergeCell ref="BY38:CI38"/>
    <mergeCell ref="U80:AD80"/>
    <mergeCell ref="AL54:AX54"/>
    <mergeCell ref="AL59:AX59"/>
    <mergeCell ref="BN60:BX60"/>
    <mergeCell ref="CJ79:CY79"/>
    <mergeCell ref="AL63:AX63"/>
    <mergeCell ref="AL64:AX64"/>
    <mergeCell ref="AL73:AX73"/>
    <mergeCell ref="AL74:AX74"/>
    <mergeCell ref="AL70:AX70"/>
    <mergeCell ref="AE32:AK32"/>
    <mergeCell ref="AE33:AK33"/>
    <mergeCell ref="AE34:AK34"/>
    <mergeCell ref="AE80:AK80"/>
    <mergeCell ref="AE35:AK35"/>
    <mergeCell ref="CJ80:CW80"/>
    <mergeCell ref="BY49:CI49"/>
    <mergeCell ref="AL80:AX80"/>
    <mergeCell ref="BN46:BX46"/>
    <mergeCell ref="AY34:BM34"/>
    <mergeCell ref="AL53:AX53"/>
    <mergeCell ref="AL39:AX39"/>
    <mergeCell ref="AL43:AX43"/>
    <mergeCell ref="AL37:AX37"/>
    <mergeCell ref="AL38:AX38"/>
    <mergeCell ref="AL44:AX44"/>
    <mergeCell ref="AL45:AX45"/>
    <mergeCell ref="AL41:AX41"/>
    <mergeCell ref="AL48:AX48"/>
    <mergeCell ref="AL46:AX46"/>
    <mergeCell ref="A37:J37"/>
    <mergeCell ref="A36:J36"/>
    <mergeCell ref="A35:J35"/>
    <mergeCell ref="AL36:AX36"/>
    <mergeCell ref="AY36:BM36"/>
    <mergeCell ref="AL52:AX52"/>
    <mergeCell ref="U36:AD36"/>
    <mergeCell ref="AE36:AK36"/>
    <mergeCell ref="U37:AD37"/>
    <mergeCell ref="U43:AD43"/>
    <mergeCell ref="U26:AD26"/>
    <mergeCell ref="A32:J32"/>
    <mergeCell ref="A33:J33"/>
    <mergeCell ref="A34:J34"/>
    <mergeCell ref="U32:AD32"/>
    <mergeCell ref="U28:AD28"/>
    <mergeCell ref="K27:T27"/>
    <mergeCell ref="K26:T26"/>
    <mergeCell ref="A31:J31"/>
    <mergeCell ref="K31:T31"/>
    <mergeCell ref="K35:T35"/>
    <mergeCell ref="U34:AD34"/>
    <mergeCell ref="AL32:AX32"/>
    <mergeCell ref="AL33:AX33"/>
    <mergeCell ref="AL34:AX34"/>
    <mergeCell ref="U33:AD33"/>
    <mergeCell ref="U35:AD35"/>
    <mergeCell ref="K32:T32"/>
    <mergeCell ref="K33:T33"/>
    <mergeCell ref="K34:T34"/>
    <mergeCell ref="AE28:AK28"/>
    <mergeCell ref="AY28:BM28"/>
    <mergeCell ref="BN19:BX19"/>
    <mergeCell ref="AL23:AX23"/>
    <mergeCell ref="CJ24:CY24"/>
    <mergeCell ref="AY23:BM23"/>
    <mergeCell ref="AL18:AX22"/>
    <mergeCell ref="CJ23:CY23"/>
    <mergeCell ref="AY18:BM22"/>
    <mergeCell ref="BY20:CI20"/>
    <mergeCell ref="EZ31:FG31"/>
    <mergeCell ref="EZ32:FG32"/>
    <mergeCell ref="EN32:EY32"/>
    <mergeCell ref="EZ30:FG30"/>
    <mergeCell ref="EN30:EY30"/>
    <mergeCell ref="CJ19:CW19"/>
    <mergeCell ref="CJ20:CW20"/>
    <mergeCell ref="DP18:EA22"/>
    <mergeCell ref="CZ32:DO32"/>
    <mergeCell ref="EZ23:FK23"/>
    <mergeCell ref="CZ31:DO31"/>
    <mergeCell ref="DP31:EA31"/>
    <mergeCell ref="EB31:EM31"/>
    <mergeCell ref="DP32:EA32"/>
    <mergeCell ref="CZ30:DO30"/>
    <mergeCell ref="DP30:EA30"/>
    <mergeCell ref="U31:AD31"/>
    <mergeCell ref="AE31:AK31"/>
    <mergeCell ref="CJ31:CW31"/>
    <mergeCell ref="AL30:AX30"/>
    <mergeCell ref="AL31:AX31"/>
    <mergeCell ref="BN31:BX31"/>
    <mergeCell ref="AY30:BM30"/>
    <mergeCell ref="AY31:BM31"/>
    <mergeCell ref="BY31:CI31"/>
    <mergeCell ref="CJ30:CW30"/>
    <mergeCell ref="DP29:EA29"/>
    <mergeCell ref="EN28:EY28"/>
    <mergeCell ref="CZ28:DO28"/>
    <mergeCell ref="DP28:EA28"/>
    <mergeCell ref="BN29:BX29"/>
    <mergeCell ref="EB28:EM28"/>
    <mergeCell ref="EB29:EM29"/>
    <mergeCell ref="CJ29:CW29"/>
    <mergeCell ref="EN31:EY31"/>
    <mergeCell ref="AL28:AX28"/>
    <mergeCell ref="BN27:BX27"/>
    <mergeCell ref="A28:J28"/>
    <mergeCell ref="EB30:EM30"/>
    <mergeCell ref="BN30:BX30"/>
    <mergeCell ref="A30:J30"/>
    <mergeCell ref="K30:T30"/>
    <mergeCell ref="U30:AD30"/>
    <mergeCell ref="BY30:CI30"/>
    <mergeCell ref="AE30:AK30"/>
    <mergeCell ref="CZ29:DO29"/>
    <mergeCell ref="AL29:AX29"/>
    <mergeCell ref="AY29:BM29"/>
    <mergeCell ref="A27:J27"/>
    <mergeCell ref="BY26:CI26"/>
    <mergeCell ref="BY29:CI29"/>
    <mergeCell ref="AY27:BM27"/>
    <mergeCell ref="BY27:CI27"/>
    <mergeCell ref="BN28:BX28"/>
    <mergeCell ref="AY25:BM25"/>
    <mergeCell ref="U20:AD20"/>
    <mergeCell ref="U21:AD21"/>
    <mergeCell ref="AE18:AK22"/>
    <mergeCell ref="U18:AD18"/>
    <mergeCell ref="U22:AD22"/>
    <mergeCell ref="U19:AD19"/>
    <mergeCell ref="AL24:AX24"/>
    <mergeCell ref="EZ27:FG27"/>
    <mergeCell ref="EN27:EY27"/>
    <mergeCell ref="EB27:EM27"/>
    <mergeCell ref="EN26:EY26"/>
    <mergeCell ref="EZ26:FG26"/>
    <mergeCell ref="AE26:AK26"/>
    <mergeCell ref="CJ27:CW27"/>
    <mergeCell ref="DP27:EA27"/>
    <mergeCell ref="AE27:AK27"/>
    <mergeCell ref="EB26:EM26"/>
    <mergeCell ref="EZ25:FG25"/>
    <mergeCell ref="A129:C129"/>
    <mergeCell ref="D129:FK129"/>
    <mergeCell ref="CJ82:CW82"/>
    <mergeCell ref="AE29:AK29"/>
    <mergeCell ref="AY96:BM96"/>
    <mergeCell ref="AL27:AX27"/>
    <mergeCell ref="CZ26:DO26"/>
    <mergeCell ref="CZ25:DO25"/>
    <mergeCell ref="BY25:CI25"/>
    <mergeCell ref="K17:T17"/>
    <mergeCell ref="A119:B119"/>
    <mergeCell ref="AL26:AX26"/>
    <mergeCell ref="AY26:BM26"/>
    <mergeCell ref="CJ26:CW26"/>
    <mergeCell ref="BN25:BX25"/>
    <mergeCell ref="BN26:BX26"/>
    <mergeCell ref="AL25:AX25"/>
    <mergeCell ref="U27:AD27"/>
    <mergeCell ref="U25:AD25"/>
    <mergeCell ref="U17:AD17"/>
    <mergeCell ref="A126:B126"/>
    <mergeCell ref="C126:FK126"/>
    <mergeCell ref="K18:T22"/>
    <mergeCell ref="A18:J22"/>
    <mergeCell ref="BN18:BX18"/>
    <mergeCell ref="BY18:CI18"/>
    <mergeCell ref="AE17:AK17"/>
    <mergeCell ref="A124:B124"/>
    <mergeCell ref="C124:FK124"/>
    <mergeCell ref="EZ82:FG82"/>
    <mergeCell ref="EZ28:FK28"/>
    <mergeCell ref="EZ29:FG29"/>
    <mergeCell ref="EN29:EY29"/>
    <mergeCell ref="A29:J29"/>
    <mergeCell ref="K29:T29"/>
    <mergeCell ref="U29:AD29"/>
    <mergeCell ref="K82:T82"/>
    <mergeCell ref="U82:AD82"/>
    <mergeCell ref="AE82:AK82"/>
    <mergeCell ref="CZ95:DO95"/>
    <mergeCell ref="AY17:BM17"/>
    <mergeCell ref="A118:FK118"/>
    <mergeCell ref="C119:FK119"/>
    <mergeCell ref="EN106:EY106"/>
    <mergeCell ref="AE25:AK25"/>
    <mergeCell ref="K96:T96"/>
    <mergeCell ref="A26:J26"/>
    <mergeCell ref="K28:T28"/>
    <mergeCell ref="A17:J17"/>
    <mergeCell ref="EN24:EY24"/>
    <mergeCell ref="CZ24:DO24"/>
    <mergeCell ref="AL17:AX17"/>
    <mergeCell ref="BY17:CI17"/>
    <mergeCell ref="BY21:CI21"/>
    <mergeCell ref="BN17:BX17"/>
    <mergeCell ref="CJ17:CY17"/>
    <mergeCell ref="BY19:CI19"/>
    <mergeCell ref="CJ18:CW18"/>
    <mergeCell ref="BY24:CI24"/>
    <mergeCell ref="ED112:EG112"/>
    <mergeCell ref="DD112:DE112"/>
    <mergeCell ref="CJ108:CY108"/>
    <mergeCell ref="BN96:BX96"/>
    <mergeCell ref="BN97:BX97"/>
    <mergeCell ref="BN110:BX110"/>
    <mergeCell ref="BY108:CI108"/>
    <mergeCell ref="BY97:CI97"/>
    <mergeCell ref="CJ96:CY96"/>
    <mergeCell ref="DP100:EA100"/>
    <mergeCell ref="CZ17:DO17"/>
    <mergeCell ref="EZ17:FK17"/>
    <mergeCell ref="EN17:EY17"/>
    <mergeCell ref="DP15:EM15"/>
    <mergeCell ref="AE15:AK16"/>
    <mergeCell ref="AL15:AX16"/>
    <mergeCell ref="AY15:BM16"/>
    <mergeCell ref="DP16:EA16"/>
    <mergeCell ref="DP17:EA17"/>
    <mergeCell ref="BY15:CI16"/>
    <mergeCell ref="BN15:BX16"/>
    <mergeCell ref="B10:AU10"/>
    <mergeCell ref="B11:AU11"/>
    <mergeCell ref="B12:AU12"/>
    <mergeCell ref="AV12:EM12"/>
    <mergeCell ref="U14:AD16"/>
    <mergeCell ref="AE14:EM14"/>
    <mergeCell ref="A14:J16"/>
    <mergeCell ref="K14:T16"/>
    <mergeCell ref="DP82:EA82"/>
    <mergeCell ref="AV8:EM8"/>
    <mergeCell ref="AV9:EM9"/>
    <mergeCell ref="B8:AU8"/>
    <mergeCell ref="B9:AU9"/>
    <mergeCell ref="A3:FK3"/>
    <mergeCell ref="A4:FK4"/>
    <mergeCell ref="A5:FK5"/>
    <mergeCell ref="CB6:CK6"/>
    <mergeCell ref="AV11:EM11"/>
    <mergeCell ref="EB17:EM17"/>
    <mergeCell ref="AV10:EM10"/>
    <mergeCell ref="A81:J81"/>
    <mergeCell ref="K81:T81"/>
    <mergeCell ref="A139:FK139"/>
    <mergeCell ref="D133:FK133"/>
    <mergeCell ref="D138:FK138"/>
    <mergeCell ref="DF112:DJ112"/>
    <mergeCell ref="DK112:DL112"/>
    <mergeCell ref="CB113:CS113"/>
    <mergeCell ref="C121:FK121"/>
    <mergeCell ref="EZ14:FK16"/>
    <mergeCell ref="CJ15:CY16"/>
    <mergeCell ref="CZ81:DO81"/>
    <mergeCell ref="DP81:EA81"/>
    <mergeCell ref="CZ15:DO16"/>
    <mergeCell ref="EN14:EY16"/>
    <mergeCell ref="EN81:EY81"/>
    <mergeCell ref="CJ28:CY28"/>
    <mergeCell ref="EB16:EM16"/>
    <mergeCell ref="AY93:BM93"/>
    <mergeCell ref="A131:C131"/>
    <mergeCell ref="D131:FK131"/>
    <mergeCell ref="A112:BX112"/>
    <mergeCell ref="A113:BX113"/>
    <mergeCell ref="CB112:CS112"/>
    <mergeCell ref="DN112:EC112"/>
    <mergeCell ref="EH112:EK112"/>
    <mergeCell ref="DD113:EN113"/>
    <mergeCell ref="A121:B121"/>
    <mergeCell ref="K108:T108"/>
    <mergeCell ref="K110:T110"/>
    <mergeCell ref="AY94:BM94"/>
    <mergeCell ref="AE94:AK94"/>
    <mergeCell ref="AL94:AX94"/>
    <mergeCell ref="K89:T89"/>
    <mergeCell ref="AL89:AX89"/>
    <mergeCell ref="K91:T91"/>
    <mergeCell ref="U91:AD91"/>
    <mergeCell ref="AE89:AK89"/>
    <mergeCell ref="A94:J94"/>
    <mergeCell ref="A89:J89"/>
    <mergeCell ref="A110:J110"/>
    <mergeCell ref="U96:AD96"/>
    <mergeCell ref="AE96:AK96"/>
    <mergeCell ref="AL95:AX95"/>
    <mergeCell ref="A108:J108"/>
    <mergeCell ref="A106:J106"/>
    <mergeCell ref="AL96:AX96"/>
    <mergeCell ref="AL97:AX97"/>
    <mergeCell ref="AL84:AX84"/>
    <mergeCell ref="U90:AD90"/>
    <mergeCell ref="AL81:AX81"/>
    <mergeCell ref="AY81:BM81"/>
    <mergeCell ref="A96:J96"/>
    <mergeCell ref="A97:J97"/>
    <mergeCell ref="A93:J93"/>
    <mergeCell ref="AE92:AK92"/>
    <mergeCell ref="AL92:AX92"/>
    <mergeCell ref="A82:J82"/>
    <mergeCell ref="A91:J91"/>
    <mergeCell ref="A92:J92"/>
    <mergeCell ref="U89:AD89"/>
    <mergeCell ref="U92:AD92"/>
    <mergeCell ref="A90:J90"/>
    <mergeCell ref="K90:T90"/>
    <mergeCell ref="K94:T94"/>
    <mergeCell ref="U94:AD94"/>
    <mergeCell ref="AL93:AX93"/>
    <mergeCell ref="BY96:CI96"/>
    <mergeCell ref="BN93:BX93"/>
    <mergeCell ref="K93:T93"/>
    <mergeCell ref="U93:AD93"/>
    <mergeCell ref="AE93:AK93"/>
    <mergeCell ref="AY95:BM95"/>
    <mergeCell ref="BY94:CI94"/>
    <mergeCell ref="EN93:EY93"/>
    <mergeCell ref="EB94:EM94"/>
    <mergeCell ref="EN94:EY94"/>
    <mergeCell ref="DP91:EA91"/>
    <mergeCell ref="EB92:EM92"/>
    <mergeCell ref="DP92:EA92"/>
    <mergeCell ref="EN92:EY92"/>
    <mergeCell ref="DP93:EA93"/>
    <mergeCell ref="AY110:BM110"/>
    <mergeCell ref="AL108:AX108"/>
    <mergeCell ref="AY108:BM108"/>
    <mergeCell ref="EB95:EM95"/>
    <mergeCell ref="EN95:EY95"/>
    <mergeCell ref="EB96:EM96"/>
    <mergeCell ref="EN96:EY96"/>
    <mergeCell ref="CZ96:DO96"/>
    <mergeCell ref="BN95:BX95"/>
    <mergeCell ref="EN108:EY108"/>
    <mergeCell ref="U108:AD108"/>
    <mergeCell ref="U110:AD110"/>
    <mergeCell ref="EN109:EY109"/>
    <mergeCell ref="CJ109:CW109"/>
    <mergeCell ref="BY110:CI110"/>
    <mergeCell ref="BN108:BX108"/>
    <mergeCell ref="EB108:EM108"/>
    <mergeCell ref="AE110:AK110"/>
    <mergeCell ref="AL110:AX110"/>
    <mergeCell ref="CJ110:CY110"/>
    <mergeCell ref="EN97:EY97"/>
    <mergeCell ref="CZ108:DO108"/>
    <mergeCell ref="DP108:EA108"/>
    <mergeCell ref="CZ99:DO99"/>
    <mergeCell ref="EB100:EM100"/>
    <mergeCell ref="EN100:EY100"/>
    <mergeCell ref="CZ101:DO101"/>
    <mergeCell ref="EN107:EY107"/>
    <mergeCell ref="DP97:EA97"/>
    <mergeCell ref="EB97:EM97"/>
    <mergeCell ref="CZ93:DO93"/>
    <mergeCell ref="CJ106:CW106"/>
    <mergeCell ref="CJ107:CW107"/>
    <mergeCell ref="CZ94:DO94"/>
    <mergeCell ref="CJ93:CY93"/>
    <mergeCell ref="CJ99:CV99"/>
    <mergeCell ref="CJ100:CV100"/>
    <mergeCell ref="CZ100:DO100"/>
    <mergeCell ref="CJ104:CW104"/>
    <mergeCell ref="CJ105:CW105"/>
    <mergeCell ref="EZ110:FK110"/>
    <mergeCell ref="EN110:EY110"/>
    <mergeCell ref="EB110:EM110"/>
    <mergeCell ref="DP110:EA110"/>
    <mergeCell ref="BY92:CI92"/>
    <mergeCell ref="CJ92:CY92"/>
    <mergeCell ref="CZ92:DO92"/>
    <mergeCell ref="CZ110:DO110"/>
    <mergeCell ref="CZ97:DO97"/>
    <mergeCell ref="CJ97:CW97"/>
    <mergeCell ref="BN58:BX58"/>
    <mergeCell ref="BN59:BX59"/>
    <mergeCell ref="BN91:BX91"/>
    <mergeCell ref="BN82:BX82"/>
    <mergeCell ref="AE91:AK91"/>
    <mergeCell ref="AL91:AX91"/>
    <mergeCell ref="AY91:BM91"/>
    <mergeCell ref="AY89:BM89"/>
    <mergeCell ref="BN89:BX89"/>
    <mergeCell ref="AL88:AX88"/>
    <mergeCell ref="AE97:AK97"/>
    <mergeCell ref="BY89:CI89"/>
    <mergeCell ref="AY92:BM92"/>
    <mergeCell ref="EN25:EY25"/>
    <mergeCell ref="EB93:EM93"/>
    <mergeCell ref="AY32:BM32"/>
    <mergeCell ref="AY33:BM33"/>
    <mergeCell ref="AY82:BM82"/>
    <mergeCell ref="AY80:BM80"/>
    <mergeCell ref="BN57:BX57"/>
    <mergeCell ref="DP26:EA26"/>
    <mergeCell ref="BY82:CI82"/>
    <mergeCell ref="EN91:EY91"/>
    <mergeCell ref="A107:J107"/>
    <mergeCell ref="AE104:AK104"/>
    <mergeCell ref="AE105:AK105"/>
    <mergeCell ref="A95:J95"/>
    <mergeCell ref="K97:T97"/>
    <mergeCell ref="EB35:EM35"/>
    <mergeCell ref="AL71:AX71"/>
    <mergeCell ref="EB25:EM25"/>
    <mergeCell ref="DP24:EA24"/>
    <mergeCell ref="EB24:EM24"/>
    <mergeCell ref="DP25:EA25"/>
    <mergeCell ref="BN24:BX24"/>
    <mergeCell ref="EB23:EM23"/>
    <mergeCell ref="CZ23:DO23"/>
    <mergeCell ref="DP23:EA23"/>
    <mergeCell ref="CJ25:CW25"/>
    <mergeCell ref="AL72:AX72"/>
    <mergeCell ref="CZ27:DO27"/>
    <mergeCell ref="BY32:CI32"/>
    <mergeCell ref="BY35:CI35"/>
    <mergeCell ref="AY35:BM35"/>
    <mergeCell ref="BY28:CI28"/>
    <mergeCell ref="BN62:BX62"/>
    <mergeCell ref="AL35:AX35"/>
    <mergeCell ref="BN36:BX36"/>
    <mergeCell ref="BN70:BX70"/>
    <mergeCell ref="A23:J23"/>
    <mergeCell ref="K23:T23"/>
    <mergeCell ref="U23:AD23"/>
    <mergeCell ref="AE23:AK23"/>
    <mergeCell ref="A39:J39"/>
    <mergeCell ref="AE24:AK24"/>
    <mergeCell ref="A38:J38"/>
    <mergeCell ref="A24:T24"/>
    <mergeCell ref="A25:J25"/>
    <mergeCell ref="K25:T25"/>
    <mergeCell ref="EZ36:FG36"/>
    <mergeCell ref="EZ37:FG37"/>
    <mergeCell ref="EN89:EY89"/>
    <mergeCell ref="CZ82:DO82"/>
    <mergeCell ref="EZ38:FG38"/>
    <mergeCell ref="EN82:EY82"/>
    <mergeCell ref="EB81:EM81"/>
    <mergeCell ref="CZ80:DO80"/>
    <mergeCell ref="DP80:EA80"/>
    <mergeCell ref="EB80:EM80"/>
    <mergeCell ref="EN35:EY35"/>
    <mergeCell ref="K36:T36"/>
    <mergeCell ref="BY23:CI23"/>
    <mergeCell ref="CZ35:DO35"/>
    <mergeCell ref="DP35:EA35"/>
    <mergeCell ref="CZ36:DO36"/>
    <mergeCell ref="EN23:EY23"/>
    <mergeCell ref="CJ35:CW35"/>
    <mergeCell ref="EB33:EM33"/>
    <mergeCell ref="BN23:BX23"/>
    <mergeCell ref="EN36:EY36"/>
    <mergeCell ref="CZ37:DO37"/>
    <mergeCell ref="CJ37:CW37"/>
    <mergeCell ref="CZ38:DO38"/>
    <mergeCell ref="EN37:EY37"/>
    <mergeCell ref="EB37:EM37"/>
    <mergeCell ref="CJ38:CW38"/>
    <mergeCell ref="EB82:EM82"/>
    <mergeCell ref="CZ89:DO89"/>
    <mergeCell ref="CJ88:CV88"/>
    <mergeCell ref="BY81:CI81"/>
    <mergeCell ref="EN38:EY38"/>
    <mergeCell ref="EB38:EM38"/>
    <mergeCell ref="DJ71:DK71"/>
    <mergeCell ref="CJ48:CW48"/>
    <mergeCell ref="CJ43:CW43"/>
    <mergeCell ref="CJ39:CW39"/>
    <mergeCell ref="BN75:BX75"/>
    <mergeCell ref="K92:T92"/>
    <mergeCell ref="U87:AD87"/>
    <mergeCell ref="U88:AD88"/>
    <mergeCell ref="U83:AD83"/>
    <mergeCell ref="U84:AD84"/>
    <mergeCell ref="U85:AD85"/>
    <mergeCell ref="U86:AD86"/>
    <mergeCell ref="AL78:AX78"/>
    <mergeCell ref="AL85:AX85"/>
    <mergeCell ref="A109:J109"/>
    <mergeCell ref="U24:AD24"/>
    <mergeCell ref="K95:T95"/>
    <mergeCell ref="U95:AD95"/>
    <mergeCell ref="AE95:AK95"/>
    <mergeCell ref="AE106:AK106"/>
    <mergeCell ref="AE107:AK107"/>
    <mergeCell ref="AE109:AK109"/>
    <mergeCell ref="AE108:AK108"/>
    <mergeCell ref="U97:AD97"/>
    <mergeCell ref="CL2:FF2"/>
    <mergeCell ref="DF1:FF1"/>
    <mergeCell ref="EZ46:FG46"/>
    <mergeCell ref="EZ45:FG45"/>
    <mergeCell ref="EZ44:FG44"/>
    <mergeCell ref="EZ43:FG43"/>
    <mergeCell ref="EZ42:FG42"/>
    <mergeCell ref="EZ41:FG41"/>
    <mergeCell ref="EZ40:FG40"/>
    <mergeCell ref="EZ35:FG35"/>
    <mergeCell ref="EZ47:FG47"/>
    <mergeCell ref="EZ48:FG48"/>
    <mergeCell ref="EZ49:FG49"/>
    <mergeCell ref="EZ50:FG50"/>
    <mergeCell ref="EZ58:FG58"/>
    <mergeCell ref="EZ57:FG57"/>
    <mergeCell ref="EZ56:FG56"/>
    <mergeCell ref="EZ55:FG55"/>
    <mergeCell ref="EZ54:FG54"/>
    <mergeCell ref="EZ53:FG53"/>
    <mergeCell ref="EZ52:FG52"/>
    <mergeCell ref="EZ51:FG51"/>
    <mergeCell ref="EZ65:FG65"/>
    <mergeCell ref="EZ64:FG64"/>
    <mergeCell ref="EZ63:FL63"/>
    <mergeCell ref="EZ62:FG62"/>
    <mergeCell ref="EZ61:FG61"/>
    <mergeCell ref="EZ60:FG60"/>
    <mergeCell ref="EZ59:FL59"/>
    <mergeCell ref="EZ70:FG70"/>
    <mergeCell ref="EZ69:FG69"/>
    <mergeCell ref="EZ68:FG68"/>
    <mergeCell ref="EZ67:FG67"/>
    <mergeCell ref="EZ66:FG66"/>
    <mergeCell ref="EZ71:FG71"/>
    <mergeCell ref="EZ80:FG80"/>
    <mergeCell ref="EZ97:FG97"/>
    <mergeCell ref="EZ72:FG72"/>
    <mergeCell ref="EZ73:FG73"/>
    <mergeCell ref="EZ74:FG74"/>
    <mergeCell ref="EZ75:FG75"/>
    <mergeCell ref="EZ76:FG76"/>
    <mergeCell ref="EZ77:FG77"/>
    <mergeCell ref="EZ92:FK92"/>
    <mergeCell ref="EZ93:FK93"/>
    <mergeCell ref="EZ109:FG109"/>
    <mergeCell ref="EZ106:FG106"/>
    <mergeCell ref="EZ107:FG107"/>
    <mergeCell ref="EZ105:FG105"/>
    <mergeCell ref="EZ104:FG104"/>
    <mergeCell ref="EZ89:FG89"/>
    <mergeCell ref="EZ108:FK108"/>
    <mergeCell ref="EZ95:FG95"/>
    <mergeCell ref="EZ94:FG94"/>
    <mergeCell ref="EZ99:FG99"/>
    <mergeCell ref="DP89:EA89"/>
    <mergeCell ref="EZ91:FG91"/>
    <mergeCell ref="FH91:FK91"/>
    <mergeCell ref="EB89:EM89"/>
    <mergeCell ref="EZ90:FG90"/>
    <mergeCell ref="EN90:EY90"/>
    <mergeCell ref="EB90:EM90"/>
    <mergeCell ref="EB91:EM91"/>
    <mergeCell ref="CJ91:CW91"/>
    <mergeCell ref="CZ91:DO91"/>
    <mergeCell ref="BN81:BX81"/>
    <mergeCell ref="CJ89:CW89"/>
    <mergeCell ref="AL87:AX87"/>
    <mergeCell ref="AL86:AX86"/>
    <mergeCell ref="CJ81:CW81"/>
    <mergeCell ref="BN88:BW88"/>
    <mergeCell ref="BN85:BW85"/>
    <mergeCell ref="AL82:AX82"/>
    <mergeCell ref="BY87:CI87"/>
    <mergeCell ref="BY88:CI88"/>
    <mergeCell ref="BN86:BW86"/>
    <mergeCell ref="BY86:CI86"/>
    <mergeCell ref="BN87:BW87"/>
    <mergeCell ref="CJ85:CV85"/>
    <mergeCell ref="BY84:CI84"/>
    <mergeCell ref="CJ84:CV84"/>
    <mergeCell ref="EZ88:FG88"/>
    <mergeCell ref="EZ87:FG87"/>
    <mergeCell ref="EZ86:FG86"/>
    <mergeCell ref="EZ85:FG85"/>
    <mergeCell ref="CJ86:CV86"/>
    <mergeCell ref="CJ87:CV87"/>
    <mergeCell ref="EZ84:FG84"/>
    <mergeCell ref="BY85:CI85"/>
    <mergeCell ref="EZ83:FG83"/>
    <mergeCell ref="A80:T80"/>
    <mergeCell ref="BN45:BW45"/>
    <mergeCell ref="BY83:CI83"/>
    <mergeCell ref="CJ83:CV83"/>
    <mergeCell ref="BN83:BW83"/>
    <mergeCell ref="EN80:EY80"/>
    <mergeCell ref="AL83:AX83"/>
    <mergeCell ref="EZ78:FG78"/>
    <mergeCell ref="EZ79:FK79"/>
    <mergeCell ref="BN84:BW84"/>
    <mergeCell ref="AY97:BM97"/>
    <mergeCell ref="DP94:EA94"/>
    <mergeCell ref="AE90:AK90"/>
    <mergeCell ref="EZ96:FK96"/>
    <mergeCell ref="DP95:EA95"/>
    <mergeCell ref="BN90:BX90"/>
    <mergeCell ref="CJ90:CW90"/>
    <mergeCell ref="BY90:CI90"/>
    <mergeCell ref="BY93:CI93"/>
    <mergeCell ref="CZ90:DO90"/>
    <mergeCell ref="DP90:EA90"/>
    <mergeCell ref="DP96:EA96"/>
    <mergeCell ref="AL90:AX90"/>
    <mergeCell ref="AY90:BM90"/>
    <mergeCell ref="BN92:BX92"/>
    <mergeCell ref="BY91:CI91"/>
    <mergeCell ref="BN94:BX94"/>
    <mergeCell ref="BY95:CI95"/>
    <mergeCell ref="CJ95:CW95"/>
    <mergeCell ref="EB98:EM98"/>
    <mergeCell ref="A98:J98"/>
    <mergeCell ref="K98:T98"/>
    <mergeCell ref="U98:AD98"/>
    <mergeCell ref="AE98:AK98"/>
    <mergeCell ref="AL98:AX98"/>
    <mergeCell ref="AY98:BM98"/>
    <mergeCell ref="EN99:EY99"/>
    <mergeCell ref="EB99:EM99"/>
    <mergeCell ref="DP99:EA99"/>
    <mergeCell ref="BN98:BX98"/>
    <mergeCell ref="CJ98:CY98"/>
    <mergeCell ref="EZ98:FK98"/>
    <mergeCell ref="BY98:CI98"/>
    <mergeCell ref="CZ98:DO98"/>
    <mergeCell ref="DP98:EA98"/>
    <mergeCell ref="EN98:EY98"/>
    <mergeCell ref="A99:J99"/>
    <mergeCell ref="K99:T99"/>
    <mergeCell ref="U99:AD99"/>
    <mergeCell ref="AY99:BM99"/>
    <mergeCell ref="BN99:BW99"/>
    <mergeCell ref="BY99:CI99"/>
    <mergeCell ref="AL99:AX99"/>
    <mergeCell ref="AE99:AK99"/>
    <mergeCell ref="A100:J100"/>
    <mergeCell ref="A101:J101"/>
    <mergeCell ref="A102:J102"/>
    <mergeCell ref="A103:J103"/>
    <mergeCell ref="K103:T103"/>
    <mergeCell ref="K102:T102"/>
    <mergeCell ref="K101:T101"/>
    <mergeCell ref="K100:T100"/>
    <mergeCell ref="U100:AD100"/>
    <mergeCell ref="U101:AD101"/>
    <mergeCell ref="U102:AD102"/>
    <mergeCell ref="U103:AD103"/>
    <mergeCell ref="AE103:AK103"/>
    <mergeCell ref="AE102:AK102"/>
    <mergeCell ref="AE101:AK101"/>
    <mergeCell ref="EN103:EY103"/>
    <mergeCell ref="EZ103:FG103"/>
    <mergeCell ref="EB103:EM103"/>
    <mergeCell ref="CZ103:DO103"/>
    <mergeCell ref="DP103:EA103"/>
    <mergeCell ref="BN103:BX103"/>
    <mergeCell ref="BY103:CI103"/>
    <mergeCell ref="CJ103:CW103"/>
    <mergeCell ref="AY102:BM102"/>
    <mergeCell ref="BY102:CI102"/>
    <mergeCell ref="CZ102:DO102"/>
    <mergeCell ref="BN102:BX102"/>
    <mergeCell ref="CJ102:CY102"/>
    <mergeCell ref="AL103:AX103"/>
    <mergeCell ref="AY103:BM103"/>
    <mergeCell ref="EZ100:FG100"/>
    <mergeCell ref="EB101:EM101"/>
    <mergeCell ref="EZ101:FK101"/>
    <mergeCell ref="DP101:EA101"/>
    <mergeCell ref="EN101:EY101"/>
    <mergeCell ref="AE100:AK100"/>
    <mergeCell ref="AL100:AX100"/>
    <mergeCell ref="AY100:BM100"/>
    <mergeCell ref="BN100:BW100"/>
    <mergeCell ref="BY100:CI100"/>
    <mergeCell ref="EZ102:FK102"/>
    <mergeCell ref="DP102:EA102"/>
    <mergeCell ref="EN102:EY102"/>
    <mergeCell ref="AY101:BM101"/>
    <mergeCell ref="AL101:AX101"/>
    <mergeCell ref="BN101:BX101"/>
    <mergeCell ref="CJ101:CY101"/>
    <mergeCell ref="BY101:CI101"/>
    <mergeCell ref="EB102:EM102"/>
    <mergeCell ref="AL102:AX102"/>
  </mergeCells>
  <printOptions/>
  <pageMargins left="0.25" right="0.17" top="0.44" bottom="0" header="0.18" footer="0.1968503937007874"/>
  <pageSetup horizontalDpi="600" verticalDpi="600" orientation="landscape" paperSize="9" scale="97" r:id="rId1"/>
  <rowBreaks count="3" manualBreakCount="3">
    <brk id="100" max="167" man="1"/>
    <brk id="105" max="167" man="1"/>
    <brk id="117" max="1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R8" sqref="R8"/>
    </sheetView>
  </sheetViews>
  <sheetFormatPr defaultColWidth="9.00390625" defaultRowHeight="12.75"/>
  <sheetData>
    <row r="2" ht="12.75">
      <c r="B2" t="s">
        <v>112</v>
      </c>
    </row>
    <row r="3" ht="12.75">
      <c r="B3" t="s">
        <v>112</v>
      </c>
    </row>
    <row r="4" ht="12.75">
      <c r="B4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Economist</cp:lastModifiedBy>
  <cp:lastPrinted>2014-02-25T13:00:06Z</cp:lastPrinted>
  <dcterms:created xsi:type="dcterms:W3CDTF">2008-10-01T13:21:49Z</dcterms:created>
  <dcterms:modified xsi:type="dcterms:W3CDTF">2014-05-12T07:53:48Z</dcterms:modified>
  <cp:category/>
  <cp:version/>
  <cp:contentType/>
  <cp:contentStatus/>
</cp:coreProperties>
</file>